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0" yWindow="-15" windowWidth="16815" windowHeight="12000" tabRatio="805" firstSheet="1" activeTab="3"/>
  </bookViews>
  <sheets>
    <sheet name="Bid Recap Sheet" sheetId="22" r:id="rId1"/>
    <sheet name="Index" sheetId="15" r:id="rId2"/>
    <sheet name="Fax Coversheet" sheetId="27" r:id="rId3"/>
    <sheet name="SOUTHWEST" sheetId="19" r:id="rId4"/>
  </sheets>
  <definedNames>
    <definedName name="_xlnm._FilterDatabase" localSheetId="3" hidden="1">SOUTHWEST!$A$1:$I$651</definedName>
    <definedName name="_xlnm.Print_Area" localSheetId="3">SOUTHWEST!$A$1:$I$655</definedName>
    <definedName name="_xlnm.Print_Titles" localSheetId="3">SOUTHWEST!$1:$1</definedName>
  </definedNames>
  <calcPr calcId="124519"/>
</workbook>
</file>

<file path=xl/calcChain.xml><?xml version="1.0" encoding="utf-8"?>
<calcChain xmlns="http://schemas.openxmlformats.org/spreadsheetml/2006/main">
  <c r="H4" i="19"/>
  <c r="H3"/>
  <c r="H12" s="1"/>
  <c r="H5"/>
  <c r="H437"/>
  <c r="H61"/>
  <c r="H48"/>
  <c r="H51"/>
  <c r="H53"/>
  <c r="H224"/>
  <c r="H231"/>
  <c r="H239"/>
  <c r="H236"/>
  <c r="H246" s="1"/>
  <c r="H241"/>
  <c r="H366"/>
  <c r="H367"/>
  <c r="H363"/>
  <c r="H365"/>
  <c r="H370"/>
  <c r="H372"/>
  <c r="H373"/>
  <c r="H375"/>
  <c r="H377"/>
  <c r="H378"/>
  <c r="H379"/>
  <c r="H380"/>
  <c r="H381"/>
  <c r="H382"/>
  <c r="H383"/>
  <c r="H384"/>
  <c r="H385"/>
  <c r="H386"/>
  <c r="H387"/>
  <c r="H546"/>
  <c r="H549"/>
  <c r="H547"/>
  <c r="H543"/>
  <c r="H552" s="1"/>
  <c r="H467"/>
  <c r="H453"/>
  <c r="H459"/>
  <c r="H460"/>
  <c r="H462"/>
  <c r="H463"/>
  <c r="H14"/>
  <c r="H16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121"/>
  <c r="H122"/>
  <c r="H123"/>
  <c r="H126"/>
  <c r="H128"/>
  <c r="H129"/>
  <c r="H130"/>
  <c r="H145"/>
  <c r="H176"/>
  <c r="H177"/>
  <c r="H178"/>
  <c r="H179"/>
  <c r="H180"/>
  <c r="H181"/>
  <c r="H182"/>
  <c r="H183"/>
  <c r="H184"/>
  <c r="H185"/>
  <c r="H186"/>
  <c r="H187"/>
  <c r="H255"/>
  <c r="H281"/>
  <c r="H285"/>
  <c r="H477"/>
  <c r="H478"/>
  <c r="H479"/>
  <c r="H480"/>
  <c r="H587"/>
  <c r="H596"/>
  <c r="H602"/>
  <c r="H603"/>
  <c r="H604"/>
  <c r="H607"/>
  <c r="H608"/>
  <c r="H613"/>
  <c r="H628"/>
  <c r="H651" s="1"/>
  <c r="H630"/>
  <c r="H554"/>
  <c r="H555"/>
  <c r="H556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29"/>
  <c r="H625"/>
  <c r="H624"/>
  <c r="H623"/>
  <c r="H622"/>
  <c r="H621"/>
  <c r="H620"/>
  <c r="H619"/>
  <c r="H618"/>
  <c r="H617"/>
  <c r="H616"/>
  <c r="H615"/>
  <c r="H614"/>
  <c r="H612"/>
  <c r="H611"/>
  <c r="H626"/>
  <c r="H606"/>
  <c r="H605"/>
  <c r="H601"/>
  <c r="H609" s="1"/>
  <c r="H598"/>
  <c r="H597"/>
  <c r="H595"/>
  <c r="H594"/>
  <c r="H593"/>
  <c r="H592"/>
  <c r="H591"/>
  <c r="H599"/>
  <c r="H590"/>
  <c r="H586"/>
  <c r="H585"/>
  <c r="H584"/>
  <c r="H583"/>
  <c r="H582"/>
  <c r="H581"/>
  <c r="H588" s="1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79"/>
  <c r="H551"/>
  <c r="H550"/>
  <c r="H548"/>
  <c r="H545"/>
  <c r="H544"/>
  <c r="H540"/>
  <c r="H539"/>
  <c r="H538"/>
  <c r="H537"/>
  <c r="H536"/>
  <c r="H535"/>
  <c r="H541" s="1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533" s="1"/>
  <c r="H483"/>
  <c r="H482"/>
  <c r="H481"/>
  <c r="H476"/>
  <c r="H475"/>
  <c r="H474"/>
  <c r="H473"/>
  <c r="H472"/>
  <c r="H471"/>
  <c r="H470"/>
  <c r="H484" s="1"/>
  <c r="H448"/>
  <c r="H447"/>
  <c r="H446"/>
  <c r="H445"/>
  <c r="H444"/>
  <c r="H443"/>
  <c r="H442"/>
  <c r="H441"/>
  <c r="H440"/>
  <c r="H439"/>
  <c r="H438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49" s="1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466"/>
  <c r="H465"/>
  <c r="H464"/>
  <c r="H461"/>
  <c r="H458"/>
  <c r="H457"/>
  <c r="H456"/>
  <c r="H455"/>
  <c r="H454"/>
  <c r="H452"/>
  <c r="H451"/>
  <c r="H468" s="1"/>
  <c r="H376"/>
  <c r="H374"/>
  <c r="H371"/>
  <c r="H369"/>
  <c r="H368"/>
  <c r="H364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88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25"/>
  <c r="H305"/>
  <c r="H304"/>
  <c r="H303"/>
  <c r="H302"/>
  <c r="H301"/>
  <c r="H300"/>
  <c r="H299"/>
  <c r="H298"/>
  <c r="H297"/>
  <c r="H296"/>
  <c r="H306" s="1"/>
  <c r="H293"/>
  <c r="H292"/>
  <c r="H291"/>
  <c r="H290"/>
  <c r="H294" s="1"/>
  <c r="H287"/>
  <c r="H286"/>
  <c r="H284"/>
  <c r="H283"/>
  <c r="H282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1"/>
  <c r="H260"/>
  <c r="H259"/>
  <c r="H256"/>
  <c r="H254"/>
  <c r="H253"/>
  <c r="H252"/>
  <c r="H251"/>
  <c r="H250"/>
  <c r="H249"/>
  <c r="H257"/>
  <c r="H248"/>
  <c r="H245"/>
  <c r="H244"/>
  <c r="H243"/>
  <c r="H242"/>
  <c r="H240"/>
  <c r="H238"/>
  <c r="H237"/>
  <c r="H233"/>
  <c r="H232"/>
  <c r="H230"/>
  <c r="H229"/>
  <c r="H228"/>
  <c r="H227"/>
  <c r="H226"/>
  <c r="H225"/>
  <c r="H223"/>
  <c r="H222"/>
  <c r="H221"/>
  <c r="H220"/>
  <c r="H219"/>
  <c r="H234" s="1"/>
  <c r="H218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216"/>
  <c r="H173"/>
  <c r="H172"/>
  <c r="H171"/>
  <c r="H170"/>
  <c r="H169"/>
  <c r="H168"/>
  <c r="H167"/>
  <c r="H174" s="1"/>
  <c r="H164"/>
  <c r="H163"/>
  <c r="H162"/>
  <c r="H161"/>
  <c r="H160"/>
  <c r="H159"/>
  <c r="H158"/>
  <c r="H157"/>
  <c r="H156"/>
  <c r="H155"/>
  <c r="H152"/>
  <c r="H151"/>
  <c r="H148"/>
  <c r="H147"/>
  <c r="H146"/>
  <c r="H144"/>
  <c r="H149" s="1"/>
  <c r="H141"/>
  <c r="H140"/>
  <c r="H139"/>
  <c r="H138"/>
  <c r="H142"/>
  <c r="H137"/>
  <c r="H134"/>
  <c r="H133"/>
  <c r="H132"/>
  <c r="H131"/>
  <c r="H127"/>
  <c r="H125"/>
  <c r="H124"/>
  <c r="H120"/>
  <c r="H119"/>
  <c r="H135" s="1"/>
  <c r="H116"/>
  <c r="H115"/>
  <c r="H114"/>
  <c r="H113"/>
  <c r="H112"/>
  <c r="H117" s="1"/>
  <c r="H109"/>
  <c r="H108"/>
  <c r="H107"/>
  <c r="H106"/>
  <c r="H105"/>
  <c r="H104"/>
  <c r="H103"/>
  <c r="H102"/>
  <c r="H101"/>
  <c r="H100"/>
  <c r="H99"/>
  <c r="H110" s="1"/>
  <c r="H98"/>
  <c r="H95"/>
  <c r="H94"/>
  <c r="H96"/>
  <c r="H91"/>
  <c r="H90"/>
  <c r="H89"/>
  <c r="H88"/>
  <c r="H87"/>
  <c r="H68"/>
  <c r="H67"/>
  <c r="H66"/>
  <c r="H65"/>
  <c r="H64"/>
  <c r="H92" s="1"/>
  <c r="H60"/>
  <c r="H59"/>
  <c r="H58"/>
  <c r="H57"/>
  <c r="H56"/>
  <c r="H55"/>
  <c r="H54"/>
  <c r="H52"/>
  <c r="H50"/>
  <c r="H49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46" s="1"/>
  <c r="H27"/>
  <c r="H24"/>
  <c r="H23"/>
  <c r="H22"/>
  <c r="H21"/>
  <c r="H20"/>
  <c r="H25" s="1"/>
  <c r="H17"/>
  <c r="H15"/>
  <c r="H18" s="1"/>
  <c r="H11"/>
  <c r="H10"/>
  <c r="H9"/>
  <c r="H8"/>
  <c r="H7"/>
  <c r="H6"/>
  <c r="H262"/>
  <c r="H417"/>
  <c r="H153"/>
  <c r="H62"/>
  <c r="H288"/>
  <c r="H165"/>
  <c r="H653" l="1"/>
  <c r="H655" l="1"/>
  <c r="H654"/>
</calcChain>
</file>

<file path=xl/sharedStrings.xml><?xml version="1.0" encoding="utf-8"?>
<sst xmlns="http://schemas.openxmlformats.org/spreadsheetml/2006/main" count="2634" uniqueCount="1812">
  <si>
    <r>
      <t xml:space="preserve">PAPER, KRAFT…WHITE  </t>
    </r>
    <r>
      <rPr>
        <sz val="8"/>
        <rFont val="Geneva"/>
        <family val="2"/>
      </rPr>
      <t>PAPER, KRAFT, 36" X 1000', PROJECT ROLL, SUITABLE FOR CRAYON OR POSTER COLOR ART WORK, NON-GLARE DUAL SURFACE, BASIS 50, GROUND WOOD PULP PAPER NOT ACCEPTABLE, COLORS TO BE CLEAR AND TRUE, 48LB. ROLL</t>
    </r>
  </si>
  <si>
    <r>
      <t xml:space="preserve">PAPER, TISSUE…MEDIUM GREEN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</si>
  <si>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TISSUE…GOLDENROD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</si>
  <si>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TISSUE…WHITE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</si>
  <si>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TISSUE…AMERICAN BEAUTY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</si>
  <si>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TISSUE…ASSORTED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</si>
  <si>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TISSUE…BABY PINK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</si>
  <si>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TISSUE…BLACK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</si>
  <si>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TISSUE…BLUSH PINK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</si>
  <si>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TISSUE…CANARY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</si>
  <si>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TISSUE…LAVENDER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</si>
  <si>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TISSUE…ORANGE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</si>
  <si>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TISSUE…PANSY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</si>
  <si>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TISSUE…SEAL BROWN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</si>
  <si>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TISSUE…SPRING GREEN </t>
    </r>
    <r>
      <rPr>
        <sz val="8"/>
        <rFont val="Geneva"/>
        <family val="2"/>
      </rPr>
      <t xml:space="preserve"> 20" X 30" ONE COLOR PACK, INDIVIDUALLY WRAPPED  24 SHTS/QUIRE, 20 QUIRES/RM, 5 RM/CS</t>
    </r>
  </si>
  <si>
    <t xml:space="preserve">SCOTCH
#600,
HIGHLAND
3M5910   </t>
  </si>
  <si>
    <t>SCOTCH
3M 1"</t>
  </si>
  <si>
    <t>SCOTCH,
3M #H127</t>
  </si>
  <si>
    <t>SCOTCH
TD-126</t>
  </si>
  <si>
    <t>3M 6969-2</t>
  </si>
  <si>
    <t>HIGHLAND
62001,
SCOTCH
3M810</t>
  </si>
  <si>
    <t>HIGHLAND
62003,
SCOTCH
3M810</t>
  </si>
  <si>
    <t>SCOTCH
3M 845-3</t>
  </si>
  <si>
    <t>SCOTCH
3M 845-2</t>
  </si>
  <si>
    <t>HIGHLAND
3M 360034</t>
  </si>
  <si>
    <t>MMM 3689</t>
  </si>
  <si>
    <t>FABER,
PLYMOUTH
ALLIANCE
1720-54</t>
  </si>
  <si>
    <t xml:space="preserve">KITTRICH
CORP
25-750                   </t>
  </si>
  <si>
    <t>ADAMS
SC1154D</t>
  </si>
  <si>
    <t>AMPAD
ADM9711D</t>
  </si>
  <si>
    <t>AMPAD
NATIONAL       PENTAB 1160-80</t>
  </si>
  <si>
    <t>PACON
2309</t>
  </si>
  <si>
    <t>C-LINE
62013
SAM 42295</t>
  </si>
  <si>
    <t>REDIFORM
RED 8L800</t>
  </si>
  <si>
    <t>REDIFORM
RED 8L806</t>
  </si>
  <si>
    <t>TAYLOR
5140</t>
  </si>
  <si>
    <t>PURITAN
OR ULTRA</t>
  </si>
  <si>
    <t>MMM
CG3300</t>
  </si>
  <si>
    <t>HIGHLAND
902</t>
  </si>
  <si>
    <t>HIGHLAND
901</t>
  </si>
  <si>
    <t>MMM
AF4300</t>
  </si>
  <si>
    <r>
      <t xml:space="preserve">RAILROAD BOARD…GRAY  </t>
    </r>
    <r>
      <rPr>
        <sz val="8"/>
        <rFont val="Geneva"/>
        <family val="2"/>
      </rPr>
      <t>22 X 28, 6-PLY, COLORED TWO SIDES.  25 SHT/PKG</t>
    </r>
  </si>
  <si>
    <r>
      <t xml:space="preserve">RAILROAD BOARD…KELLY GREEN  </t>
    </r>
    <r>
      <rPr>
        <sz val="8"/>
        <rFont val="Geneva"/>
        <family val="2"/>
      </rPr>
      <t>22 X 28, 6-PLY, COLORED TWO SIDES.  25 SHT/PKG</t>
    </r>
  </si>
  <si>
    <r>
      <t xml:space="preserve">RAILROAD BOARD…LEMON YELLOW  </t>
    </r>
    <r>
      <rPr>
        <sz val="8"/>
        <rFont val="Geneva"/>
        <family val="2"/>
      </rPr>
      <t xml:space="preserve">22 X 28, 6-PLY, COLORED TWO SIDES. 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25 SHT/PKG</t>
    </r>
  </si>
  <si>
    <r>
      <t xml:space="preserve">RAILROAD BOARD…MAGENTA  </t>
    </r>
    <r>
      <rPr>
        <sz val="8"/>
        <rFont val="Geneva"/>
        <family val="2"/>
      </rPr>
      <t>22 X 28, 6-PLY, COLORED TWO SIDES.  25 SHT/PKG</t>
    </r>
  </si>
  <si>
    <r>
      <t xml:space="preserve">RAILROAD BOARD…ORANGE  </t>
    </r>
    <r>
      <rPr>
        <sz val="8"/>
        <rFont val="Geneva"/>
        <family val="2"/>
      </rPr>
      <t>22 X 28, 6-PLY, COLORED TWO SIDES.  25 SHT/PKG</t>
    </r>
  </si>
  <si>
    <r>
      <t xml:space="preserve">PRESENTATION BOARDS…RED  </t>
    </r>
    <r>
      <rPr>
        <sz val="8"/>
        <rFont val="Geneva"/>
        <family val="2"/>
      </rPr>
      <t>12 X 24 X 36, FOR SCIENCE FAIR PROJECTS</t>
    </r>
  </si>
  <si>
    <r>
      <t xml:space="preserve">PRESENTATION BOARDS…WHITE  </t>
    </r>
    <r>
      <rPr>
        <sz val="8"/>
        <rFont val="Geneva"/>
        <family val="2"/>
      </rPr>
      <t>12 X 24 X 36, FOR SCIENCE FAIR PROJECTS</t>
    </r>
  </si>
  <si>
    <r>
      <t xml:space="preserve">PRESENTATION BOARDS…YELLOW  </t>
    </r>
    <r>
      <rPr>
        <sz val="8"/>
        <rFont val="Geneva"/>
        <family val="2"/>
      </rPr>
      <t>12 X 24 X 36, FOR SCIENCE FAIR PROJECTS</t>
    </r>
  </si>
  <si>
    <r>
      <t xml:space="preserve">RAILROAD BOARD…PINK  </t>
    </r>
    <r>
      <rPr>
        <sz val="8"/>
        <rFont val="Geneva"/>
        <family val="2"/>
      </rPr>
      <t>22 X 28, 6-PLY, COLORED TWO SIDES.  25 SHT/PKG</t>
    </r>
  </si>
  <si>
    <r>
      <t xml:space="preserve">RAILROAD BOARD…RED  </t>
    </r>
    <r>
      <rPr>
        <sz val="8"/>
        <rFont val="Geneva"/>
        <family val="2"/>
      </rPr>
      <t>22 X 28, 6-PLY, COLORED TWO SIDES.  25 SHT/PKG</t>
    </r>
  </si>
  <si>
    <r>
      <t xml:space="preserve">RAILROAD BOARD…ROYAL BLUE  </t>
    </r>
    <r>
      <rPr>
        <sz val="8"/>
        <rFont val="Geneva"/>
        <family val="2"/>
      </rPr>
      <t>22 X 28, 6-PLY, COLORED TWO SIDES  25 SHT/PKG</t>
    </r>
  </si>
  <si>
    <r>
      <t xml:space="preserve">RAILROAD BOARD…ASSORTED COLORS  </t>
    </r>
    <r>
      <rPr>
        <sz val="8"/>
        <rFont val="Geneva"/>
        <family val="2"/>
      </rPr>
      <t>22 X 28, 6-PLY, COLORED TWO SIDES.  25 SHT/PKG</t>
    </r>
  </si>
  <si>
    <r>
      <t xml:space="preserve">RAILROAD BOARD…AZURE BLUE  </t>
    </r>
    <r>
      <rPr>
        <sz val="8"/>
        <rFont val="Geneva"/>
        <family val="2"/>
      </rPr>
      <t>22 X 28, 6-PLY, COLORED TWO SIDES  25 SHT/PKG</t>
    </r>
  </si>
  <si>
    <r>
      <t xml:space="preserve">RAILROAD BOARD…BLACK  </t>
    </r>
    <r>
      <rPr>
        <sz val="8"/>
        <rFont val="Geneva"/>
        <family val="2"/>
      </rPr>
      <t>22 X 28, 6-PLY, COLORED TWO SIDES.  25 SHT/PKG</t>
    </r>
  </si>
  <si>
    <t>DIXON
HYGIEIA
CRAYOLA
OMYACOLOR</t>
  </si>
  <si>
    <t>PLASTICOLOR
CRAYOLA</t>
  </si>
  <si>
    <t>CRAYOLA
BIN  4401</t>
  </si>
  <si>
    <t>WESTWOOD
IMPERIAL
3360.WE</t>
  </si>
  <si>
    <t>JANKA
CLI
OIC 99100</t>
  </si>
  <si>
    <t>IMPERIAL
1290-01</t>
  </si>
  <si>
    <t>IMPERIAL
12919</t>
  </si>
  <si>
    <t>IMPERIAL
1290-2</t>
  </si>
  <si>
    <t>AUDIO VISUAL</t>
  </si>
  <si>
    <r>
      <t>PAPER, RULED</t>
    </r>
    <r>
      <rPr>
        <sz val="8"/>
        <rFont val="Geneva"/>
        <family val="2"/>
      </rPr>
      <t xml:space="preserve"> 9" X 12", MANILA DRAWING ONE HALF QUADRILLE.  8 RM/CS</t>
    </r>
  </si>
  <si>
    <r>
      <t xml:space="preserve">PEN, COUNTER, WITH BASE…BLACK INK </t>
    </r>
    <r>
      <rPr>
        <sz val="8"/>
        <rFont val="Geneva"/>
        <family val="2"/>
      </rPr>
      <t xml:space="preserve"> ROUND ADHESIVE BASE, BALLPOINT, MEDIUM POINT</t>
    </r>
  </si>
  <si>
    <r>
      <t xml:space="preserve">PAPER, FADELESS…APPLE GREEN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</si>
  <si>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r>
      <t xml:space="preserve">PAPER, KRAFT…EMERALD GREEN  </t>
    </r>
    <r>
      <rPr>
        <sz val="8"/>
        <rFont val="Geneva"/>
        <family val="2"/>
      </rPr>
      <t>PAPER, KRAFT, 36" X 1000', PROJECT ROLL, SUITABLE FOR CRAYON OR POSTER COLOR ART WORK, NON-GLARE DUAL SURFACE, BASIS 50, GROUND WOOD PULP PAPER NOT ACCEPTABLE, COLORS TO BE CLEAR AND TRUE, 48LB. ROLL</t>
    </r>
  </si>
  <si>
    <r>
      <t xml:space="preserve">PAPER, KRAFT…FLAME RED  </t>
    </r>
    <r>
      <rPr>
        <sz val="8"/>
        <rFont val="Geneva"/>
        <family val="2"/>
      </rPr>
      <t>PAPER, KRAFT, 36" X 1000', PROJECT ROLL, SUITABLE FOR CRAYON OR POSTER COLOR ART WORK, NON-GLARE DUAL SURFACE, BASIS 50, GROUND WOOD PULP PAPER NOT ACCEPTABLE, COLORS TO BE CLEAR AND TRUE, 48LB. ROLL</t>
    </r>
  </si>
  <si>
    <r>
      <t xml:space="preserve">PAPER, KRAFT…LIGHT GREEN  </t>
    </r>
    <r>
      <rPr>
        <sz val="8"/>
        <rFont val="Geneva"/>
        <family val="2"/>
      </rPr>
      <t>PAPER, KRAFT, 36" X 1000', PROJECT ROLL, SUITABLE FOR CRAYON OR POSTER COLOR ART WORK, NON-GLARE DUAL SURFACE, BASIS 50, GROUND WOOD PULP PAPER NOT ACCEPTABLE, COLORS TO BE CLEAR AND TRUE, 48LB. ROLL</t>
    </r>
  </si>
  <si>
    <r>
      <t xml:space="preserve">PAPER, KRAFT…ORANGE  </t>
    </r>
    <r>
      <rPr>
        <sz val="8"/>
        <rFont val="Geneva"/>
        <family val="2"/>
      </rPr>
      <t>PAPER, KRAFT, 36" X 1000', PROJECT ROLL, SUITABLE FOR CRAYON OR POSTER COLOR ART WORK, NON-GLARE DUAL SURFACE, BASIS 50, GROUND WOOD PULP PAPER NOT ACCEPTABLE, COLORS TO BE CLEAR AND TRUE, 48LB. ROLL</t>
    </r>
  </si>
  <si>
    <r>
      <t xml:space="preserve">PAPER, KRAFT…PURPLE  </t>
    </r>
    <r>
      <rPr>
        <sz val="8"/>
        <rFont val="Geneva"/>
        <family val="2"/>
      </rPr>
      <t>PAPER, KRAFT, 36" X 1000', PROJECT ROLL, SUITABLE FOR CRAYON OR POSTER COLOR ART WORK, NON-GLARE DUAL SURFACE, BASIS 50, GROUND WOOD PULP PAPER NOT ACCEPTABLE, COLORS TO BE CLEAR AND TRUE, 48LB. ROLL</t>
    </r>
  </si>
  <si>
    <r>
      <t xml:space="preserve">PAPER, FADELESS…AZURE BLUE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</si>
  <si>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r>
      <t xml:space="preserve">PAPER, FADELESS…BLACK  </t>
    </r>
    <r>
      <rPr>
        <sz val="8"/>
        <rFont val="Geneva"/>
        <family val="2"/>
      </rPr>
      <t>INK COATED PAPER, DUAL SURFACE WITH CUTTER BOX 24' X 60", ART PAPER, ALL PURPOSE, FADE AND WATER RESISTANT, GROUND WOOD PULP NOT ACCEPTABLE.  48 LB RL, 6 RLS/BX</t>
    </r>
  </si>
  <si>
    <r>
      <t xml:space="preserve">PAPER, FADELESS…CANARY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</si>
  <si>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r>
      <t xml:space="preserve">PAPER, FADELESS…DARK YELLOW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</si>
  <si>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r>
      <t>PAPER, FADELESS…EMERALD GREEN</t>
    </r>
    <r>
      <rPr>
        <sz val="8"/>
        <rFont val="Geneva"/>
        <family val="2"/>
      </rPr>
      <t xml:space="preserve">  INK COATED PAPER, DUAL SURFACE WITH CUTTER BOX 24' X 60", ART PAPER, ALL PURPOSE, FADE AND WATER RESISTANT, GROUND WOOD PULP NOT ACCEPTABLE.  48 LB RL, 6 RLS/BX</t>
    </r>
  </si>
  <si>
    <r>
      <t xml:space="preserve">PAPER, FADELESS…FLAME RED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</si>
  <si>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r>
      <t xml:space="preserve">PAPER, FADELESS…MAGENTA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</si>
  <si>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r>
      <t xml:space="preserve">PAPER, FADELESS…NILE GREEN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</si>
  <si>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r>
      <t xml:space="preserve">PAPER, FADELESS…ORANGE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</si>
  <si>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t>UNIBALL</t>
  </si>
  <si>
    <t>DIXON, SANFORD             83001</t>
  </si>
  <si>
    <t>3M C-38</t>
  </si>
  <si>
    <t>SANFORD EXPO       ONLY</t>
  </si>
  <si>
    <t>REPORT COVERS &amp; PORTFOLIOS</t>
  </si>
  <si>
    <t>SANFORD EXPO     ONLY</t>
  </si>
  <si>
    <t>SANDFORD EXPO     ONLY</t>
  </si>
  <si>
    <t>AUDIO/VISUAL</t>
  </si>
  <si>
    <r>
      <t xml:space="preserve">ENVELOPE, #10 </t>
    </r>
    <r>
      <rPr>
        <sz val="8"/>
        <rFont val="Geneva"/>
        <family val="2"/>
      </rPr>
      <t xml:space="preserve"> 4 1/8" X 9 1/2", PLAIN WHITE, 24 SUB. STOCK.  500/BX, 5 BX/CS</t>
    </r>
  </si>
  <si>
    <t>PKG</t>
  </si>
  <si>
    <t>AMPAD</t>
  </si>
  <si>
    <t>FALCON</t>
  </si>
  <si>
    <t>REAM</t>
  </si>
  <si>
    <t>CASE</t>
  </si>
  <si>
    <t>BOX/50</t>
  </si>
  <si>
    <t>2 DZ/BX</t>
  </si>
  <si>
    <t xml:space="preserve">ACCO                </t>
  </si>
  <si>
    <t>CRAYOLA #7208</t>
  </si>
  <si>
    <t>CRAYOLA #7801</t>
  </si>
  <si>
    <r>
      <t xml:space="preserve">PAINT, TEMPERA…BLACK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</si>
  <si>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t>SURGE PROTECTOR</t>
  </si>
  <si>
    <t>DIXON
SANFORD
83078</t>
  </si>
  <si>
    <t>DIXON
SANFORD
83074</t>
  </si>
  <si>
    <t>SPECTRA</t>
  </si>
  <si>
    <t>PKG/12</t>
  </si>
  <si>
    <t>CARDINAL</t>
  </si>
  <si>
    <t>LB</t>
  </si>
  <si>
    <t>TAPE &amp; TAPE DISPENSERS</t>
  </si>
  <si>
    <t>ACCO
70022
PSI 70022</t>
  </si>
  <si>
    <t>ALF
F SERIES</t>
  </si>
  <si>
    <t>STEELMASTER
644
GLOBEWEIS</t>
  </si>
  <si>
    <t>STEELMASTER
855
GLOBEWEIS</t>
  </si>
  <si>
    <t>FF-L AVE
05215 248</t>
  </si>
  <si>
    <r>
      <t xml:space="preserve">MARKER, PERMANENT…BLACK </t>
    </r>
    <r>
      <rPr>
        <sz val="8"/>
        <rFont val="Geneva"/>
        <family val="2"/>
      </rPr>
      <t xml:space="preserve"> FINE POINT, WORKS ON MOST SURFACES SUCH AS METAL, GLASS, AND PLASTIC; NON-TOXIC.  12/BX</t>
    </r>
  </si>
  <si>
    <r>
      <t xml:space="preserve">MARKER, PERMANENT, SHARPIE…8-COLOR SET  </t>
    </r>
    <r>
      <rPr>
        <sz val="8"/>
        <rFont val="Geneva"/>
        <family val="2"/>
      </rPr>
      <t>WORKS ON MOST SURFACES SUCH AS METAL, GLASS, AND PLASTIC; NON-TOXIC</t>
    </r>
  </si>
  <si>
    <r>
      <t xml:space="preserve">MARKER, POROUS…BLACK  </t>
    </r>
    <r>
      <rPr>
        <sz val="8"/>
        <rFont val="Geneva"/>
        <family val="2"/>
      </rPr>
      <t xml:space="preserve">OR FIBER TIP, FINE POINT, WASHABLE INK, METAL POCKET CLIP, BARREL COLOR MATCHES INK COLOR 0.7 MM POINT.  12/BX  </t>
    </r>
    <r>
      <rPr>
        <b/>
        <sz val="8"/>
        <rFont val="Geneva"/>
        <family val="2"/>
      </rPr>
      <t>**MSDS REQUIRED**</t>
    </r>
  </si>
  <si>
    <r>
      <t xml:space="preserve">MARKER, POROUS…BLUE  </t>
    </r>
    <r>
      <rPr>
        <sz val="8"/>
        <rFont val="Geneva"/>
        <family val="2"/>
      </rPr>
      <t xml:space="preserve">OR FIBER TIP, FINE POINT, WASHABLE INK, METAL POCKET CLIP, BARREL COLOR MATCHES INK COLOR 0.7 MM POINT.  12/BX  </t>
    </r>
    <r>
      <rPr>
        <b/>
        <sz val="8"/>
        <rFont val="Geneva"/>
        <family val="2"/>
      </rPr>
      <t>**MSDS REQUIRED**</t>
    </r>
  </si>
  <si>
    <r>
      <t>MARKER, POROUS…RED</t>
    </r>
    <r>
      <rPr>
        <sz val="8"/>
        <rFont val="Geneva"/>
        <family val="2"/>
      </rPr>
      <t xml:space="preserve">  OR FIBER TIP, FINE POINT, WASHABLE INK, METAL POCKET CLIP, BARREL COLOR MATCHES INK COLOR 0.7 MM POINT.  12/BX  </t>
    </r>
    <r>
      <rPr>
        <b/>
        <sz val="8"/>
        <rFont val="Geneva"/>
        <family val="2"/>
      </rPr>
      <t>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</si>
  <si>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TROPICAL COLORS…8-COLOR SET </t>
    </r>
    <r>
      <rPr>
        <sz val="8"/>
        <rFont val="Geneva"/>
        <family val="2"/>
      </rPr>
      <t xml:space="preserve"> CONICAL TIP, WASHABLE, LARGE SIZE</t>
    </r>
  </si>
  <si>
    <r>
      <t xml:space="preserve">MARKER, ULTRA-FINE…BLACK </t>
    </r>
    <r>
      <rPr>
        <sz val="8"/>
        <rFont val="Geneva"/>
        <family val="2"/>
      </rPr>
      <t xml:space="preserve"> POROUS TIP, LONG-WEARING POINT METAL SUPPORTED TIP, BARREL COLOR MATCHES INK COLOR, 0.3 POINT  </t>
    </r>
    <r>
      <rPr>
        <b/>
        <sz val="8"/>
        <rFont val="Geneva"/>
        <family val="2"/>
      </rPr>
      <t>**MSDS REQUIRED**</t>
    </r>
  </si>
  <si>
    <r>
      <t xml:space="preserve">MARKER, ULTRA-FINE…BLUE </t>
    </r>
    <r>
      <rPr>
        <sz val="8"/>
        <rFont val="Geneva"/>
        <family val="2"/>
      </rPr>
      <t xml:space="preserve"> POROUS TIP, LONG-WEARING POINT METAL SUPPORTED TIP, BARREL COLOR MATCHES INK COLOR, 0.3 POINT  </t>
    </r>
    <r>
      <rPr>
        <b/>
        <sz val="8"/>
        <rFont val="Geneva"/>
        <family val="2"/>
      </rPr>
      <t>**MSDS REQUIRED**</t>
    </r>
  </si>
  <si>
    <r>
      <t xml:space="preserve">MARKER, ULTRA-FINE…RED </t>
    </r>
    <r>
      <rPr>
        <sz val="8"/>
        <rFont val="Geneva"/>
        <family val="2"/>
      </rPr>
      <t xml:space="preserve"> POROUS TIP, LONG-WEARING POINT METAL SUPPORTED TIP, BARREL COLOR MATCHES INK COLOR, 0.3 POINT  </t>
    </r>
    <r>
      <rPr>
        <b/>
        <sz val="8"/>
        <rFont val="Geneva"/>
        <family val="2"/>
      </rPr>
      <t>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</si>
  <si>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WHITEBOARD…8-COLOR SET  </t>
    </r>
    <r>
      <rPr>
        <sz val="8"/>
        <rFont val="Geneva"/>
        <family val="2"/>
      </rPr>
      <t xml:space="preserve">DRY ERASE, CHISEL, ERASABLE ON NONPOROUS  SURFACES WITH DRY TISSUE OR ERASER, NON-TOXIC ONLY  </t>
    </r>
    <r>
      <rPr>
        <b/>
        <sz val="8"/>
        <rFont val="Geneva"/>
        <family val="2"/>
      </rPr>
      <t>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</si>
  <si>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WHITEBOARD…4-COLOR SET  </t>
    </r>
    <r>
      <rPr>
        <sz val="8"/>
        <rFont val="Geneva"/>
        <family val="2"/>
      </rPr>
      <t xml:space="preserve">DRY ERASE, CHISEL, ERASABLE ON NONPOROUS  SURFACES WITH DRY TISSUE OR ERASER, NON-TOXIC ONLY  </t>
    </r>
    <r>
      <rPr>
        <b/>
        <sz val="8"/>
        <rFont val="Geneva"/>
        <family val="2"/>
      </rPr>
      <t>**MSDS REQUIRED**</t>
    </r>
  </si>
  <si>
    <r>
      <t xml:space="preserve">MARKER, WHITEBOARD…4-COLOR SET  </t>
    </r>
    <r>
      <rPr>
        <sz val="8"/>
        <rFont val="Geneva"/>
        <family val="2"/>
      </rPr>
      <t xml:space="preserve">DRY ERASE, CHISEL, ERASABLE ON NONPOROUS  SURFACES WITH DRY TISSUE OR ERASER, NON-TOXIC ONLY </t>
    </r>
    <r>
      <rPr>
        <b/>
        <sz val="8"/>
        <rFont val="Geneva"/>
        <family val="2"/>
      </rPr>
      <t xml:space="preserve"> 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</si>
  <si>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WHITEBOARD…BLACK  </t>
    </r>
    <r>
      <rPr>
        <sz val="8"/>
        <rFont val="Geneva"/>
        <family val="2"/>
      </rPr>
      <t xml:space="preserve">DRY ERASE, ERASABLE ON NONPOROUS  SURFACES WITH DRY TISSUE OR ERASER, NON-TOXIC ONLY  </t>
    </r>
    <r>
      <rPr>
        <b/>
        <sz val="8"/>
        <rFont val="Geneva"/>
        <family val="2"/>
      </rPr>
      <t>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</si>
  <si>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WHITEBOARD…BLACK  </t>
    </r>
    <r>
      <rPr>
        <sz val="8"/>
        <rFont val="Geneva"/>
        <family val="2"/>
      </rPr>
      <t xml:space="preserve">DRY ERASE, ERASABLE ON NONPOROUS  SURFACES WITH DRY TISSUE OR ERASER, NON-TOXIC ONLY  </t>
    </r>
    <r>
      <rPr>
        <b/>
        <sz val="8"/>
        <rFont val="Geneva"/>
        <family val="2"/>
      </rPr>
      <t xml:space="preserve">  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</si>
  <si>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WHITEBOARD…BLUE  </t>
    </r>
    <r>
      <rPr>
        <sz val="8"/>
        <rFont val="Geneva"/>
        <family val="2"/>
      </rPr>
      <t xml:space="preserve">DRY ERASE, ERASABLE ON NONPOROUS  SURFACES WITH DRY TISSUE OR ERASER, NON-TOXIC ONLY  </t>
    </r>
    <r>
      <rPr>
        <b/>
        <sz val="8"/>
        <rFont val="Geneva"/>
        <family val="2"/>
      </rPr>
      <t>**MSDS REQUIRED**</t>
    </r>
  </si>
  <si>
    <r>
      <t xml:space="preserve">MARKER, WHITEBOARD…BLUE  </t>
    </r>
    <r>
      <rPr>
        <sz val="8"/>
        <rFont val="Geneva"/>
        <family val="2"/>
      </rPr>
      <t xml:space="preserve">DRY ERASE, ERASABLE ON NONPOROUS  SURFACES WITH DRY TISSUE OR ERASER, NON-TOXIC ONLY </t>
    </r>
    <r>
      <rPr>
        <b/>
        <sz val="8"/>
        <rFont val="Geneva"/>
        <family val="2"/>
      </rPr>
      <t xml:space="preserve"> 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</si>
  <si>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WHITEBOARD…GREEN  </t>
    </r>
    <r>
      <rPr>
        <sz val="8"/>
        <rFont val="Geneva"/>
        <family val="2"/>
      </rPr>
      <t xml:space="preserve">DRY ERASE, ERASABLE ON NONPOROUS  SURFACES WITH DRY TISSUE OR ERASER, NON-TOXIC ONLY  </t>
    </r>
    <r>
      <rPr>
        <b/>
        <sz val="8"/>
        <rFont val="Geneva"/>
        <family val="2"/>
      </rPr>
      <t>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</si>
  <si>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WHITEBOARD…RED  </t>
    </r>
    <r>
      <rPr>
        <sz val="8"/>
        <rFont val="Geneva"/>
        <family val="2"/>
      </rPr>
      <t xml:space="preserve">DRY ERASE, ERASABLE ON NONPOROUS  SURFACES WITH DRY TISSUE OR ERASER, NON-TOXIC ONLY  </t>
    </r>
    <r>
      <rPr>
        <b/>
        <sz val="8"/>
        <rFont val="Geneva"/>
        <family val="2"/>
      </rPr>
      <t>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</si>
  <si>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WHITEBOARD…4-COLOR SET  </t>
    </r>
    <r>
      <rPr>
        <sz val="8"/>
        <rFont val="Geneva"/>
        <family val="2"/>
      </rPr>
      <t xml:space="preserve">DRY ERASE, FINE LINE, ERASABLE ON NONPOROUS  SURFACES WITH DRY TISSUE OR ERASER, NON-TOXIC ONLY  </t>
    </r>
    <r>
      <rPr>
        <b/>
        <sz val="8"/>
        <rFont val="Geneva"/>
        <family val="2"/>
      </rPr>
      <t>**MSDS REQUIRED**</t>
    </r>
  </si>
  <si>
    <t>UNIVERSAL</t>
  </si>
  <si>
    <r>
      <t xml:space="preserve">PAINT, TEMPERA…GREEN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</si>
  <si>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r>
      <t xml:space="preserve">PAINT, TEMPERA…RED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</si>
  <si>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t>ITEM DESCRIPTION</t>
  </si>
  <si>
    <t>UOM</t>
  </si>
  <si>
    <r>
      <t xml:space="preserve">PAINT, TEMPERA…VIOLET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</si>
  <si>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r>
      <t xml:space="preserve">PAINT, TEMPERA…BLUE (ULTRAMARINE)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</si>
  <si>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r>
      <t xml:space="preserve">PAINT, TEMPERA…BROWN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</si>
  <si>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r>
      <t xml:space="preserve">SOUTHWEST     </t>
    </r>
    <r>
      <rPr>
        <sz val="11"/>
        <rFont val="Verdana"/>
        <family val="2"/>
      </rPr>
      <t>(HUSD Vendor #001504-02)</t>
    </r>
  </si>
  <si>
    <t>VENDOR FAX:</t>
  </si>
  <si>
    <r>
      <t xml:space="preserve">1-909-980-7159      </t>
    </r>
    <r>
      <rPr>
        <sz val="11"/>
        <rFont val="Verdana"/>
        <family val="2"/>
      </rPr>
      <t>(Phone:  1-800-227-7159)</t>
    </r>
  </si>
  <si>
    <t xml:space="preserve">      PURCHASE ORDER # </t>
  </si>
  <si>
    <t>NUMBER OF PAGES INCLUDING COVER SHEET:</t>
  </si>
  <si>
    <t>Southwest Office &amp; School Supply</t>
  </si>
  <si>
    <r>
      <t xml:space="preserve">PAINT, TEMPERA…PEACH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</si>
  <si>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r>
      <t xml:space="preserve">PAINT, TEMPERA…ORANGE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</si>
  <si>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r>
      <t xml:space="preserve">PAINT, TEMPERA...ASSORTED COLORS </t>
    </r>
    <r>
      <rPr>
        <sz val="8"/>
        <rFont val="Geneva"/>
        <family val="2"/>
      </rPr>
      <t xml:space="preserve"> 1 PINT PLASTIC JARS, ONE OF EACH COLOR, EACH JAR SHALL HAVE CERTIFIED PRODUCTS SEAL OF CRAFT INSTITUTE FOR NON-TOXICITY AND QUALITY, MUST BE ON APPROVED ARTS SUPPLY LIST FORM CALIFORNIA DEPT. OF HEALTH. 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12/CASE  </t>
    </r>
    <r>
      <rPr>
        <b/>
        <sz val="8"/>
        <rFont val="Geneva"/>
        <family val="2"/>
      </rPr>
      <t>**MSDS REQUIRED**</t>
    </r>
  </si>
  <si>
    <t>SANFORD</t>
  </si>
  <si>
    <t>PAINT</t>
  </si>
  <si>
    <r>
      <t xml:space="preserve">PAPER, KRAFT…BLACK  </t>
    </r>
    <r>
      <rPr>
        <sz val="8"/>
        <rFont val="Geneva"/>
        <family val="2"/>
      </rPr>
      <t>PAPER, KRAFT, 36" X 1000', PROJECT ROLL, SUITABLE FOR CRAYON OR POSTER COLOR ART WORK, NON-GLARE DUAL SURFACE, BASIS 50, GROUND WOOD PULP PAPER NOT ACCEPTABLE, COLORS TO BE CLEAR AND TRUE, 48LB. ROLL</t>
    </r>
  </si>
  <si>
    <t>TICONDEROGA
ONLY</t>
  </si>
  <si>
    <r>
      <t>MARKER, JUMBO…PURPLE</t>
    </r>
    <r>
      <rPr>
        <sz val="8"/>
        <rFont val="Geneva"/>
        <family val="2"/>
      </rPr>
      <t xml:space="preserve">  FELT TIP, WATERBASED, NON-TOXIC ONLY, POLY NIB, CHISEL POINT, COLOR CODED CAP.  </t>
    </r>
    <r>
      <rPr>
        <b/>
        <sz val="8"/>
        <rFont val="Geneva"/>
        <family val="2"/>
      </rPr>
      <t>**MSDS REQUIRED**</t>
    </r>
  </si>
  <si>
    <r>
      <t xml:space="preserve">MARKER, JUMBO…RED </t>
    </r>
    <r>
      <rPr>
        <sz val="8"/>
        <rFont val="Geneva"/>
        <family val="2"/>
      </rPr>
      <t xml:space="preserve"> FELT TIP, WATERBASED, NON-TOXIC ONLY, POLY NIB, CHISEL POINT, COLOR CODED CAP.  </t>
    </r>
    <r>
      <rPr>
        <b/>
        <sz val="8"/>
        <rFont val="Geneva"/>
        <family val="2"/>
      </rPr>
      <t>**MSDS REQUIRED**</t>
    </r>
  </si>
  <si>
    <r>
      <t>MARKER, JUMBO…BROWN</t>
    </r>
    <r>
      <rPr>
        <sz val="8"/>
        <rFont val="Geneva"/>
        <family val="2"/>
      </rPr>
      <t xml:space="preserve">  FELT TIP, WATERBASED, NON-TOXIC ONLY, POLY NIB, CHISEL POINT, COLOR CODED CAP.  </t>
    </r>
    <r>
      <rPr>
        <b/>
        <sz val="8"/>
        <rFont val="Geneva"/>
        <family val="2"/>
      </rPr>
      <t>**MSDS REQUIRED**</t>
    </r>
  </si>
  <si>
    <r>
      <t xml:space="preserve">MARKER, JUMBO…GREEN </t>
    </r>
    <r>
      <rPr>
        <sz val="8"/>
        <rFont val="Geneva"/>
        <family val="2"/>
      </rPr>
      <t xml:space="preserve"> FELT TIP, WATERBASED, NON-TOXIC ONLY, POLY NIB, CHISEL POINT, COLOR CODED CAP.  </t>
    </r>
    <r>
      <rPr>
        <b/>
        <sz val="8"/>
        <rFont val="Geneva"/>
        <family val="2"/>
      </rPr>
      <t>**MSDS REQUIRED**</t>
    </r>
  </si>
  <si>
    <r>
      <t>MARKER, JUMBO…ORANGE</t>
    </r>
    <r>
      <rPr>
        <sz val="8"/>
        <rFont val="Geneva"/>
        <family val="2"/>
      </rPr>
      <t xml:space="preserve">  FELT TIP, WATERBASED, NON-TOXIC ONLY, POLY NIB, CHISEL POINT, COLOR CODED CAP.  </t>
    </r>
    <r>
      <rPr>
        <b/>
        <sz val="8"/>
        <rFont val="Geneva"/>
        <family val="2"/>
      </rPr>
      <t>**MSDS REQUIRED**</t>
    </r>
  </si>
  <si>
    <r>
      <t>MARKER, JUMBO…YELLOW</t>
    </r>
    <r>
      <rPr>
        <sz val="8"/>
        <rFont val="Geneva"/>
        <family val="2"/>
      </rPr>
      <t xml:space="preserve">  FELT TIP, WATERBASED, NON-TOXIC ONLY, POLY NIB, CHISEL POINT, COLOR CODED CAP.  </t>
    </r>
    <r>
      <rPr>
        <b/>
        <sz val="8"/>
        <rFont val="Geneva"/>
        <family val="2"/>
      </rPr>
      <t>**MSDS REQUIRED**</t>
    </r>
  </si>
  <si>
    <r>
      <t>MARKER, JUMBO FELT TIP…8-COLOR SET:  BLACK, BLUE, GREEN, ORANGE, RED, BROWN, PURPLE, YELLOW</t>
    </r>
    <r>
      <rPr>
        <sz val="8"/>
        <rFont val="Geneva"/>
        <family val="2"/>
      </rPr>
      <t xml:space="preserve">  WATERBASE, H2O SOLUBLE, NON-TOXIC, CHISEL POINT, NON-SCENTED, COLLET-PIN THROUGH NIP</t>
    </r>
  </si>
  <si>
    <r>
      <t xml:space="preserve">MARKER, JUMBO…BLUE  </t>
    </r>
    <r>
      <rPr>
        <sz val="8"/>
        <rFont val="Geneva"/>
        <family val="2"/>
      </rPr>
      <t xml:space="preserve">FELT TIP, WATERBASED, NON-TOXIC ONLY, POLY NIB, CHISEL POINT, COLOR CODED CAP  </t>
    </r>
    <r>
      <rPr>
        <b/>
        <sz val="8"/>
        <rFont val="Geneva"/>
        <family val="2"/>
      </rPr>
      <t>**MSDS REQUIRED**</t>
    </r>
  </si>
  <si>
    <r>
      <t>MARKER,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OVERHEAD…4-COLOR SET  </t>
    </r>
    <r>
      <rPr>
        <sz val="8"/>
        <rFont val="Geneva"/>
        <family val="2"/>
      </rPr>
      <t xml:space="preserve">PROJECTOR, WATERBASE, WRITES ON ALL TRANSPARENCIES, QUICK DRY NON-TOXIC INK ONLY, FINE POINT.  </t>
    </r>
    <r>
      <rPr>
        <b/>
        <sz val="8"/>
        <rFont val="Geneva"/>
        <family val="2"/>
      </rPr>
      <t>**MSDS REQUIRED**</t>
    </r>
  </si>
  <si>
    <r>
      <t xml:space="preserve">MARKER, OVERHEAD…RED  </t>
    </r>
    <r>
      <rPr>
        <sz val="8"/>
        <rFont val="Geneva"/>
        <family val="2"/>
      </rPr>
      <t xml:space="preserve">PROJECTOR, WATERBASE, WRITES ON ALL TRANSPARENCIES, QUICK DRY NON-TOXIC INK ONLY, FINE POINT.  </t>
    </r>
    <r>
      <rPr>
        <b/>
        <sz val="8"/>
        <rFont val="Geneva"/>
        <family val="2"/>
      </rPr>
      <t>**MSDS REQUIRED**</t>
    </r>
  </si>
  <si>
    <r>
      <t xml:space="preserve">MARKER, OVERHEAD…PURPLE  </t>
    </r>
    <r>
      <rPr>
        <sz val="8"/>
        <rFont val="Geneva"/>
        <family val="2"/>
      </rPr>
      <t xml:space="preserve">PROJECTOR, WATERBASE, WRITES ON ALL TRANSPARENCIES, QUICK DRY NON-TOXIC INK ONLY, FINE POINT.  </t>
    </r>
    <r>
      <rPr>
        <b/>
        <sz val="8"/>
        <rFont val="Geneva"/>
        <family val="2"/>
      </rPr>
      <t>**MSDS REQUIRED**</t>
    </r>
  </si>
  <si>
    <r>
      <t xml:space="preserve">MARKER, OVERHEAD…GREEN  </t>
    </r>
    <r>
      <rPr>
        <sz val="8"/>
        <rFont val="Geneva"/>
        <family val="2"/>
      </rPr>
      <t xml:space="preserve">PROJECTOR, WATERBASE, WRITES ON ALL TRANSPARENCIES, QUICK DRY NON-TOXIC INK ONLY, FINE POINT.  </t>
    </r>
    <r>
      <rPr>
        <b/>
        <sz val="8"/>
        <rFont val="Geneva"/>
        <family val="2"/>
      </rPr>
      <t>**MSDS REQUIRED**</t>
    </r>
  </si>
  <si>
    <r>
      <t xml:space="preserve">MARKER, OVERHEAD…BLUE  </t>
    </r>
    <r>
      <rPr>
        <sz val="8"/>
        <rFont val="Geneva"/>
        <family val="2"/>
      </rPr>
      <t xml:space="preserve">PROJECTOR, WATERBASE, WRITES ON ALL TRANSPARENCIES, QUICK DRY NON-TOXIC INK ONLY, FINE POINT.  </t>
    </r>
    <r>
      <rPr>
        <b/>
        <sz val="8"/>
        <rFont val="Geneva"/>
        <family val="2"/>
      </rPr>
      <t>**MSDS REQUIRED**</t>
    </r>
  </si>
  <si>
    <r>
      <t xml:space="preserve">MARKER, OVERHEAD…BLACK  </t>
    </r>
    <r>
      <rPr>
        <sz val="8"/>
        <rFont val="Geneva"/>
        <family val="2"/>
      </rPr>
      <t xml:space="preserve">PROJECTOR, WATERBASE, WRITES ON ALL TRANSPARENCIES, QUICK DRY NON-TOXIC INK ONLY, FINE POINT.  </t>
    </r>
    <r>
      <rPr>
        <b/>
        <sz val="8"/>
        <rFont val="Geneva"/>
        <family val="2"/>
      </rPr>
      <t>**MSDS REQUIRED**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</si>
  <si>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MULTICULTURAL  </t>
    </r>
    <r>
      <rPr>
        <sz val="8"/>
        <rFont val="Geneva"/>
        <family val="2"/>
      </rPr>
      <t>CONICAL TIP, WASHABLE, 8 SKIN TONE COLORS, LARGE SIZE</t>
    </r>
  </si>
  <si>
    <r>
      <t xml:space="preserve">MARKER, JUMBO…BLACK  </t>
    </r>
    <r>
      <rPr>
        <sz val="8"/>
        <rFont val="Geneva"/>
        <family val="2"/>
      </rPr>
      <t xml:space="preserve">JUMBO FELT TIP, WATERBASED, NON-TOXIC ONLY, POLY NIB, CHISEL POINT, COLOR CODED CAP.  </t>
    </r>
    <r>
      <rPr>
        <b/>
        <sz val="8"/>
        <rFont val="Geneva"/>
        <family val="2"/>
      </rPr>
      <t>**MSDS REQUIRED**</t>
    </r>
  </si>
  <si>
    <r>
      <t xml:space="preserve">CLEANER   </t>
    </r>
    <r>
      <rPr>
        <sz val="8"/>
        <rFont val="Geneva"/>
        <family val="2"/>
      </rPr>
      <t>WHITEBOARD, 8 OZ. SPRAY BOTTLE, REMOVES MARKS AND SHADOWS FROM DRY ERASE SURFACES.   12-8 OZ. BTL/CS</t>
    </r>
  </si>
  <si>
    <r>
      <t xml:space="preserve">WHITE BOARD   </t>
    </r>
    <r>
      <rPr>
        <sz val="8"/>
        <rFont val="Geneva"/>
        <family val="2"/>
      </rPr>
      <t>MELAMINE, 3' X 4', ALUMINUM FRAME</t>
    </r>
  </si>
  <si>
    <r>
      <t xml:space="preserve">WHITE BOARD   </t>
    </r>
    <r>
      <rPr>
        <sz val="8"/>
        <rFont val="Geneva"/>
        <family val="2"/>
      </rPr>
      <t>MELAMINE, 4' X 6', ALUMINUM FRAME</t>
    </r>
  </si>
  <si>
    <r>
      <t xml:space="preserve">WHITE BOARD   </t>
    </r>
    <r>
      <rPr>
        <sz val="8"/>
        <rFont val="Geneva"/>
        <family val="2"/>
      </rPr>
      <t>MELAMINE, 4' X 8', ALUMINUM FRAME</t>
    </r>
  </si>
  <si>
    <r>
      <t xml:space="preserve">WHITE BOARD   </t>
    </r>
    <r>
      <rPr>
        <sz val="8"/>
        <rFont val="Geneva"/>
        <family val="2"/>
      </rPr>
      <t>WHITE PORCELAIN ON STEEL, 3' X 4', ALUMINUM FRAME</t>
    </r>
  </si>
  <si>
    <t>THUMBTACKS</t>
  </si>
  <si>
    <t>ERASER, BLACKBOARD</t>
  </si>
  <si>
    <t>TISSUE PAPER</t>
  </si>
  <si>
    <t>ERASER, CHALKBOARD</t>
  </si>
  <si>
    <t>PAPER, FINGERPAINT</t>
  </si>
  <si>
    <t>"T" PINS</t>
  </si>
  <si>
    <t>ERASER, PENCIL</t>
  </si>
  <si>
    <t>PAPER, FOOLSCAP</t>
  </si>
  <si>
    <t>TRACING PAPER</t>
  </si>
  <si>
    <t>ERASER, WHITEBOARD</t>
  </si>
  <si>
    <t>PAPER, LETTERHEAD</t>
  </si>
  <si>
    <t>TRANSPARENCY FILM</t>
  </si>
  <si>
    <t>F</t>
  </si>
  <si>
    <t>V</t>
  </si>
  <si>
    <t>FADELESS PAPER</t>
  </si>
  <si>
    <t>PAPER, PPN</t>
  </si>
  <si>
    <t>VIDEO CASSETTES</t>
  </si>
  <si>
    <t>FASTENERS</t>
  </si>
  <si>
    <t>W</t>
  </si>
  <si>
    <t>FELT SQUARES</t>
  </si>
  <si>
    <t>WHITEBOARD CLEANER</t>
  </si>
  <si>
    <t>FILE BOXES</t>
  </si>
  <si>
    <t>WHITEBOARD MARKERS</t>
  </si>
  <si>
    <t>PIPE CLEANERS</t>
  </si>
  <si>
    <t>WHITEBOARDS</t>
  </si>
  <si>
    <t>FILE FOLDER HOLDER</t>
  </si>
  <si>
    <t>PLASTER OF PARIS</t>
  </si>
  <si>
    <t>PENCILS</t>
  </si>
  <si>
    <t>SPARCO</t>
  </si>
  <si>
    <t>BOARDS</t>
  </si>
  <si>
    <t>AVERY FF
30532</t>
  </si>
  <si>
    <t>FELLOWS
FEL-07251</t>
  </si>
  <si>
    <t>OXFORD
OD819838</t>
  </si>
  <si>
    <t>CRAYOLA
BIN1316</t>
  </si>
  <si>
    <t>AJAX
PARAMOUNT</t>
  </si>
  <si>
    <t>GLITTEREX
SPECTRA</t>
  </si>
  <si>
    <t>FABER
DENNISON
OIC
50004</t>
  </si>
  <si>
    <t>FABER
DENNISON
OIC
50005</t>
  </si>
  <si>
    <t>PENDAFLEX
B2546</t>
  </si>
  <si>
    <t>OXFORD
ESS B2546</t>
  </si>
  <si>
    <t>OXFORD
SMEAD
ESS B2558</t>
  </si>
  <si>
    <t>SANFORD
58701
DENNISON</t>
  </si>
  <si>
    <t>AVERY
MACO
ML3000</t>
  </si>
  <si>
    <t>IDL
SPARTAN</t>
  </si>
  <si>
    <t>SANFORD
MAJOR ACCENT
CARTER  HI-LITER
BINNEY &amp; SMITH
65-7404</t>
  </si>
  <si>
    <t>REMBRANT 200
FABER CASTELL 6005</t>
  </si>
  <si>
    <t>SANFORD
VIS-A-VIS</t>
  </si>
  <si>
    <t>REMBRANT 200
FABER CASTELL 6002</t>
  </si>
  <si>
    <t>REMBRANT 200
FABER CASTELL 6007</t>
  </si>
  <si>
    <t>REMBRANT 200
FABER CASTELL 6004</t>
  </si>
  <si>
    <t>REMBRANT 200
FABER CASTELL 6006</t>
  </si>
  <si>
    <t>REMBRANT 200
FABER CASTELL 6008</t>
  </si>
  <si>
    <t>REMBRANT 200
FABER CASTELL 6000</t>
  </si>
  <si>
    <t>REMBRANT 200
FABER CASTELL 6003</t>
  </si>
  <si>
    <t>REMBRANT 200
FABER CASTELL 6001</t>
  </si>
  <si>
    <t xml:space="preserve"> SANFORD
SHARPIE</t>
  </si>
  <si>
    <t>FABER CASTELL
61000
BEROL
7701</t>
  </si>
  <si>
    <t>FABER CASTELL
61000
BEROL
7700</t>
  </si>
  <si>
    <t>FABER CASTELL
61000
BEROL
7702</t>
  </si>
  <si>
    <t>BOX/   250</t>
  </si>
  <si>
    <t>BOX/  100</t>
  </si>
  <si>
    <t>BOX/ 100</t>
  </si>
  <si>
    <t>CRAFT ITEMS</t>
  </si>
  <si>
    <t>SSS6985CR</t>
  </si>
  <si>
    <t>SSS10428PE</t>
  </si>
  <si>
    <t>SSS10438PE</t>
  </si>
  <si>
    <t>SSS1036-04</t>
  </si>
  <si>
    <t>SSS1028-08</t>
  </si>
  <si>
    <t>SSS1036GAL</t>
  </si>
  <si>
    <t>SSS10250</t>
  </si>
  <si>
    <t>SSS34953</t>
  </si>
  <si>
    <t>SSSIVR85825</t>
  </si>
  <si>
    <t>SSSIVR46835</t>
  </si>
  <si>
    <t>SSSIMN27134</t>
  </si>
  <si>
    <t>SSS6210-120</t>
  </si>
  <si>
    <t>SSS61509V</t>
  </si>
  <si>
    <t>SSS6150AA</t>
  </si>
  <si>
    <t>SSS6150AAA</t>
  </si>
  <si>
    <t>SSS6150C</t>
  </si>
  <si>
    <t>SSS6150D</t>
  </si>
  <si>
    <t>SSS110-1.0BK</t>
  </si>
  <si>
    <t>SSS110-1.0BE</t>
  </si>
  <si>
    <t>SSS110-1.0RD</t>
  </si>
  <si>
    <t>SSS1100-2BE</t>
  </si>
  <si>
    <t>SSS1100-2BK</t>
  </si>
  <si>
    <t>SSS1100-2RD</t>
  </si>
  <si>
    <t>SSS1100-3BK</t>
  </si>
  <si>
    <t>SSS1100-3BE</t>
  </si>
  <si>
    <t>SSS1100-3RD</t>
  </si>
  <si>
    <t>SSS1105-1.0WE</t>
  </si>
  <si>
    <t>SSS1105-2WE</t>
  </si>
  <si>
    <t>SSS1105-3WE</t>
  </si>
  <si>
    <t>SSS1118AD</t>
  </si>
  <si>
    <t>SSS1431-35</t>
  </si>
  <si>
    <t>SSS1431-46</t>
  </si>
  <si>
    <t>SSS1431-58</t>
  </si>
  <si>
    <t>SSS27100-1</t>
  </si>
  <si>
    <t>SSS21700-2</t>
  </si>
  <si>
    <t>SSS21700-3</t>
  </si>
  <si>
    <t>SSS20BW34</t>
  </si>
  <si>
    <t>SSS20BA34</t>
  </si>
  <si>
    <t>SSS20BA46</t>
  </si>
  <si>
    <t>SSS20BW46</t>
  </si>
  <si>
    <t>SSS20BA48</t>
  </si>
  <si>
    <t>SSS20BW48</t>
  </si>
  <si>
    <t>SSS1947GAL</t>
  </si>
  <si>
    <t>SSS1947-8</t>
  </si>
  <si>
    <t>SSS20MA34</t>
  </si>
  <si>
    <t>SSS20MA46</t>
  </si>
  <si>
    <t>SSS20MA48</t>
  </si>
  <si>
    <t>SSS21MA34</t>
  </si>
  <si>
    <t>SSS21MA46</t>
  </si>
  <si>
    <t>SSS21MA48</t>
  </si>
  <si>
    <t>SSS5170WE</t>
  </si>
  <si>
    <t>SSS3025PK</t>
  </si>
  <si>
    <t>SSS3025RD</t>
  </si>
  <si>
    <t>SSS3025BE</t>
  </si>
  <si>
    <t>SSS3025AD</t>
  </si>
  <si>
    <t>SSS3025LBE</t>
  </si>
  <si>
    <t>SSS3025BK</t>
  </si>
  <si>
    <t>SSS3025BN</t>
  </si>
  <si>
    <t>SSS3025BF</t>
  </si>
  <si>
    <t>SSS3025CY</t>
  </si>
  <si>
    <t>SSS3025DBE</t>
  </si>
  <si>
    <t>SSS3025EGN</t>
  </si>
  <si>
    <t>SSS3025GY</t>
  </si>
  <si>
    <t>SSS3025HGN</t>
  </si>
  <si>
    <t>SSS3025LYW</t>
  </si>
  <si>
    <t>SSS3025MA</t>
  </si>
  <si>
    <t>SSS3025OE</t>
  </si>
  <si>
    <t>SSS3025PE</t>
  </si>
  <si>
    <t>SSS3025WE</t>
  </si>
  <si>
    <t>SSS5615-1</t>
  </si>
  <si>
    <t>SSS5615-075</t>
  </si>
  <si>
    <t>SSS5604MA</t>
  </si>
  <si>
    <t>SSS5604WE</t>
  </si>
  <si>
    <t>SSS1140-20</t>
  </si>
  <si>
    <t>SSS11380</t>
  </si>
  <si>
    <t>SSSZ3261SP-12</t>
  </si>
  <si>
    <t>SSSZ3261SP-18</t>
  </si>
  <si>
    <t>SSSZ3261SP-22</t>
  </si>
  <si>
    <t>SSSZ31400</t>
  </si>
  <si>
    <t>SSSZ3171-1</t>
  </si>
  <si>
    <t>SSSZ3171-050</t>
  </si>
  <si>
    <t>SSSZ3171-025</t>
  </si>
  <si>
    <t>SSSZ3171-075</t>
  </si>
  <si>
    <t>SSSZ3160-1.5</t>
  </si>
  <si>
    <t>SSSZ3160-1</t>
  </si>
  <si>
    <t>SSSZ3160-2</t>
  </si>
  <si>
    <t>SSSZ3127-7</t>
  </si>
  <si>
    <t>SSSAY200</t>
  </si>
  <si>
    <t>SSS1185BK</t>
  </si>
  <si>
    <t>SSS1200WE</t>
  </si>
  <si>
    <t>SSS1210WE</t>
  </si>
  <si>
    <t>SSS1200XX</t>
  </si>
  <si>
    <t>SSS1210XX</t>
  </si>
  <si>
    <t>SSS1220XX</t>
  </si>
  <si>
    <t>SSS1220WE</t>
  </si>
  <si>
    <t>SSS12011AD</t>
  </si>
  <si>
    <t>SSS1201XX</t>
  </si>
  <si>
    <t>SSS1201WE</t>
  </si>
  <si>
    <t>SSS1211XX</t>
  </si>
  <si>
    <t>SSS1211WE</t>
  </si>
  <si>
    <t>SSS1221WE</t>
  </si>
  <si>
    <t>SSS5620AD</t>
  </si>
  <si>
    <t>SSS5620MA</t>
  </si>
  <si>
    <t>SSS5628MA</t>
  </si>
  <si>
    <t>SSS5628AD</t>
  </si>
  <si>
    <t>SSS1240YW</t>
  </si>
  <si>
    <t>SSS1242AD</t>
  </si>
  <si>
    <t>SS3255-24</t>
  </si>
  <si>
    <t>SSS1242WE</t>
  </si>
  <si>
    <t>SSS32600</t>
  </si>
  <si>
    <t>SSS3350AD</t>
  </si>
  <si>
    <t>SSS3350XX</t>
  </si>
  <si>
    <t>SSS3353WE</t>
  </si>
  <si>
    <t>SSS3360WE</t>
  </si>
  <si>
    <t>SSS3360RD</t>
  </si>
  <si>
    <t>SSS1272LG</t>
  </si>
  <si>
    <t>SSS1272LR</t>
  </si>
  <si>
    <t>SSS1294-100</t>
  </si>
  <si>
    <t>SSS1294-020</t>
  </si>
  <si>
    <t>SSS1290-1</t>
  </si>
  <si>
    <t>SSS12920</t>
  </si>
  <si>
    <t>SSS1290-3</t>
  </si>
  <si>
    <t>SSS1294-050</t>
  </si>
  <si>
    <t>SSS1395-1</t>
  </si>
  <si>
    <t>SSS1390-4</t>
  </si>
  <si>
    <t>SSS1390-2</t>
  </si>
  <si>
    <t>SSS1291BK</t>
  </si>
  <si>
    <t>SSS1974WE</t>
  </si>
  <si>
    <t>SSS19591</t>
  </si>
  <si>
    <t>SSS19600</t>
  </si>
  <si>
    <t>SSS19601</t>
  </si>
  <si>
    <t>SSS19603</t>
  </si>
  <si>
    <t>SSSNUK192LT</t>
  </si>
  <si>
    <t>SSS3440BK</t>
  </si>
  <si>
    <t>SSS3440BE</t>
  </si>
  <si>
    <t>SSS3440CLR</t>
  </si>
  <si>
    <t>SSS3440CR</t>
  </si>
  <si>
    <t>SSS3440GD</t>
  </si>
  <si>
    <t>SSS3440GN</t>
  </si>
  <si>
    <t>SSS3440IR</t>
  </si>
  <si>
    <t>SSS3440MI</t>
  </si>
  <si>
    <t>SSS3440OE</t>
  </si>
  <si>
    <t>SSS3440PE</t>
  </si>
  <si>
    <t>SSS3440RD</t>
  </si>
  <si>
    <t>SSS3440SR</t>
  </si>
  <si>
    <t>SSS3620AD</t>
  </si>
  <si>
    <t>SSS3620BK</t>
  </si>
  <si>
    <t>SSS3620BN</t>
  </si>
  <si>
    <t>SSS3620DBE</t>
  </si>
  <si>
    <t>SSS3620HGN</t>
  </si>
  <si>
    <t>SSS3620EO</t>
  </si>
  <si>
    <t>SSS3620PK</t>
  </si>
  <si>
    <t>SSS3620RD</t>
  </si>
  <si>
    <t>SSS3620WE</t>
  </si>
  <si>
    <t>SSS3620YW</t>
  </si>
  <si>
    <t>SSS3639125</t>
  </si>
  <si>
    <t>SSS3900DGN</t>
  </si>
  <si>
    <t>SSS3900LBE</t>
  </si>
  <si>
    <t>SSS3900LGN</t>
  </si>
  <si>
    <t>SSS39000E</t>
  </si>
  <si>
    <t>SSS3900HPK</t>
  </si>
  <si>
    <t>SSS3900PE</t>
  </si>
  <si>
    <t>SSS3900WE</t>
  </si>
  <si>
    <t>SSS3900RD</t>
  </si>
  <si>
    <t>SSS3900DBE</t>
  </si>
  <si>
    <t>SSS3900BN</t>
  </si>
  <si>
    <t>SCHMERHORN
SSS0007291
INCR. OF 12</t>
  </si>
  <si>
    <t>SSS3900BK</t>
  </si>
  <si>
    <t>SSS3900YW</t>
  </si>
  <si>
    <t>SSS36470</t>
  </si>
  <si>
    <t>SSS36460</t>
  </si>
  <si>
    <t>SSS3487-11</t>
  </si>
  <si>
    <t>SSS3484-11</t>
  </si>
  <si>
    <t>SSS3411-16</t>
  </si>
  <si>
    <t>SSS3412-16</t>
  </si>
  <si>
    <t>SSS3401-16</t>
  </si>
  <si>
    <t>SSS3402-16</t>
  </si>
  <si>
    <t>SSS3401-24</t>
  </si>
  <si>
    <t>SSS3402-24</t>
  </si>
  <si>
    <t>SSS3401-48</t>
  </si>
  <si>
    <t>SSS3402-64</t>
  </si>
  <si>
    <t>SSS3401-64</t>
  </si>
  <si>
    <t>SSS34145-08</t>
  </si>
  <si>
    <t>SSS3412-08</t>
  </si>
  <si>
    <t>SSS3401-08</t>
  </si>
  <si>
    <t>SSS3402-08</t>
  </si>
  <si>
    <t>SS34142</t>
  </si>
  <si>
    <t>SSS3406-08</t>
  </si>
  <si>
    <t>SSS13260-10</t>
  </si>
  <si>
    <t>SSS13270-06</t>
  </si>
  <si>
    <t>SSS1345-105</t>
  </si>
  <si>
    <t>SSS13395</t>
  </si>
  <si>
    <t>SSS1330-097</t>
  </si>
  <si>
    <t>SSS1345-097</t>
  </si>
  <si>
    <t>SSS1330-055</t>
  </si>
  <si>
    <t>SSS1345-055</t>
  </si>
  <si>
    <t>SSS1330-090</t>
  </si>
  <si>
    <t>SSS1345-090</t>
  </si>
  <si>
    <t>SSSZ1372-12</t>
  </si>
  <si>
    <t>SSS1362-12</t>
  </si>
  <si>
    <t>SSS1360-05</t>
  </si>
  <si>
    <t>SSSZ13710</t>
  </si>
  <si>
    <t>SSSZ13675</t>
  </si>
  <si>
    <t>SSSZ13555</t>
  </si>
  <si>
    <t>SSSPENZER2BPK6</t>
  </si>
  <si>
    <t>SSS13755</t>
  </si>
  <si>
    <t>SSS19460</t>
  </si>
  <si>
    <t>SSSHON514CP</t>
  </si>
  <si>
    <t>SSSHON512</t>
  </si>
  <si>
    <t>SSSHON514</t>
  </si>
  <si>
    <t>SSS1440LRG</t>
  </si>
  <si>
    <t>SSSIDEVZ01169</t>
  </si>
  <si>
    <t>SSS1434-58</t>
  </si>
  <si>
    <t>SSS1434-46</t>
  </si>
  <si>
    <t>SSSIDEVZ01171</t>
  </si>
  <si>
    <t>SSSMMF263855BLA</t>
  </si>
  <si>
    <t>SSS1450AD</t>
  </si>
  <si>
    <t>SSS1450WE</t>
  </si>
  <si>
    <t>SSS1450RD</t>
  </si>
  <si>
    <t>SSS1450DBE</t>
  </si>
  <si>
    <t>SSS14478LR</t>
  </si>
  <si>
    <t>SSS1450GN</t>
  </si>
  <si>
    <t>SSS1450PE</t>
  </si>
  <si>
    <t>SSS1450YW</t>
  </si>
  <si>
    <t>SSS1414-13</t>
  </si>
  <si>
    <t>SSS1410S</t>
  </si>
  <si>
    <t>SSS14101/3AD</t>
  </si>
  <si>
    <t>SSS14101/3</t>
  </si>
  <si>
    <t>SSS14221/3</t>
  </si>
  <si>
    <t>SSS14211/3</t>
  </si>
  <si>
    <t>SSSUNV72300</t>
  </si>
  <si>
    <t>SSS1425LG</t>
  </si>
  <si>
    <t>SSS1425LR</t>
  </si>
  <si>
    <t>SSS14090</t>
  </si>
  <si>
    <t>SSS1403-46</t>
  </si>
  <si>
    <t>SSS1406US</t>
  </si>
  <si>
    <t>SSS1401-58</t>
  </si>
  <si>
    <t>SSS1815BK</t>
  </si>
  <si>
    <t>SSS1815RD</t>
  </si>
  <si>
    <t>SSS1800BK</t>
  </si>
  <si>
    <t>SSS1800BE</t>
  </si>
  <si>
    <t>SSS1800PE</t>
  </si>
  <si>
    <t>SSS1800RD</t>
  </si>
  <si>
    <t>SSS1802BK</t>
  </si>
  <si>
    <t>SSS1803BE</t>
  </si>
  <si>
    <t>SSS1803PE</t>
  </si>
  <si>
    <t>SSS1802RD</t>
  </si>
  <si>
    <t>SSS3500MA</t>
  </si>
  <si>
    <t>SSS3500GN</t>
  </si>
  <si>
    <t>SSS3500RD</t>
  </si>
  <si>
    <t>SSS3500TE</t>
  </si>
  <si>
    <t>SSS3500VT</t>
  </si>
  <si>
    <t>SSS3500BE</t>
  </si>
  <si>
    <t>SSS3500BN</t>
  </si>
  <si>
    <t>SSS3500WE</t>
  </si>
  <si>
    <t>SSS3500YW</t>
  </si>
  <si>
    <t>SSS3500PH</t>
  </si>
  <si>
    <t>SSS3500OE</t>
  </si>
  <si>
    <t>SSS3500AD</t>
  </si>
  <si>
    <t>SSS3500BK</t>
  </si>
  <si>
    <t>SSS3505XX</t>
  </si>
  <si>
    <t>SSS3538AD</t>
  </si>
  <si>
    <t>SSS3562-8</t>
  </si>
  <si>
    <t>SSS3516XX</t>
  </si>
  <si>
    <t>SSS5218GD</t>
  </si>
  <si>
    <t>SSS5220AGN</t>
  </si>
  <si>
    <t>SSS5220ABE</t>
  </si>
  <si>
    <t>SSS5220BK</t>
  </si>
  <si>
    <t>SSS5220BBE</t>
  </si>
  <si>
    <t>SSS5220BN</t>
  </si>
  <si>
    <t>SSS5220CY</t>
  </si>
  <si>
    <t>SSS5220EGN</t>
  </si>
  <si>
    <t>SSS5220FRD</t>
  </si>
  <si>
    <t>SSS5220MA</t>
  </si>
  <si>
    <t>SSS5220NGN</t>
  </si>
  <si>
    <t>SSS5220OE</t>
  </si>
  <si>
    <t>SSS5220VT</t>
  </si>
  <si>
    <t>SSS5220PK</t>
  </si>
  <si>
    <t>SSS5220RHBE</t>
  </si>
  <si>
    <t>SSS5220TL</t>
  </si>
  <si>
    <t>SSS5220WE</t>
  </si>
  <si>
    <t>SSS5350AGN</t>
  </si>
  <si>
    <t>SSS5350ABE</t>
  </si>
  <si>
    <t>SSS5350BK</t>
  </si>
  <si>
    <t>SSS5350CY</t>
  </si>
  <si>
    <t>SSS5350DYW</t>
  </si>
  <si>
    <t>SSS5350EGN</t>
  </si>
  <si>
    <t>SSS5350FRD</t>
  </si>
  <si>
    <t>SSS5350MA</t>
  </si>
  <si>
    <t>SSS5350NGN</t>
  </si>
  <si>
    <t>SSS5350OE</t>
  </si>
  <si>
    <t>SSS5350PK</t>
  </si>
  <si>
    <t>SSS5350RHBE</t>
  </si>
  <si>
    <t>SSS5350VT</t>
  </si>
  <si>
    <t>SSS53900</t>
  </si>
  <si>
    <t>SSSRB86L</t>
  </si>
  <si>
    <t>SSS52881/2</t>
  </si>
  <si>
    <t>SSS52881/4</t>
  </si>
  <si>
    <t>SSS5560BK</t>
  </si>
  <si>
    <t>SSS5560BBE</t>
  </si>
  <si>
    <t>SSS5560CY</t>
  </si>
  <si>
    <t>SSS5560EGN</t>
  </si>
  <si>
    <t>SSS5560FRD</t>
  </si>
  <si>
    <t>SSS5560LGN</t>
  </si>
  <si>
    <t>SSS5560OE</t>
  </si>
  <si>
    <t>SSS5560PE</t>
  </si>
  <si>
    <t>SSS5560BN</t>
  </si>
  <si>
    <t>SSS5560WE</t>
  </si>
  <si>
    <t>SSS5900AGN</t>
  </si>
  <si>
    <t>SSS5900GD</t>
  </si>
  <si>
    <t>SSS5900WE</t>
  </si>
  <si>
    <t>SSS5900OE</t>
  </si>
  <si>
    <t>SSS5900AD</t>
  </si>
  <si>
    <t>SSS5900BPK</t>
  </si>
  <si>
    <t>SSS5900BK</t>
  </si>
  <si>
    <t>SSS5900BHPK</t>
  </si>
  <si>
    <t>SSS5900CY</t>
  </si>
  <si>
    <t>SSS5900PE</t>
  </si>
  <si>
    <t>SSS5900PY</t>
  </si>
  <si>
    <t>SSS5900ABE</t>
  </si>
  <si>
    <t>SSS5900SBN</t>
  </si>
  <si>
    <t>SSS5900SGN</t>
  </si>
  <si>
    <t>SSS5710MA</t>
  </si>
  <si>
    <t>SSS5710DGN</t>
  </si>
  <si>
    <t>SSS5710HGN</t>
  </si>
  <si>
    <t>SSS5710AD</t>
  </si>
  <si>
    <t>SSS5710BK</t>
  </si>
  <si>
    <t>SSS5710BE</t>
  </si>
  <si>
    <t>SSS5710DBN</t>
  </si>
  <si>
    <t>SSS5710LBN</t>
  </si>
  <si>
    <t>SSS5710LGN</t>
  </si>
  <si>
    <t>SSS5710OE</t>
  </si>
  <si>
    <t>SSS5710PGY</t>
  </si>
  <si>
    <t>SSS5710PK</t>
  </si>
  <si>
    <t>SSS5710SGY</t>
  </si>
  <si>
    <t>SSS5710TE</t>
  </si>
  <si>
    <t>SSS5710VT</t>
  </si>
  <si>
    <t>SSS5710WE</t>
  </si>
  <si>
    <t>SSS5710YW</t>
  </si>
  <si>
    <t>SSS5710HRD</t>
  </si>
  <si>
    <t>SSS5710WBN</t>
  </si>
  <si>
    <t>SSS5710DBE</t>
  </si>
  <si>
    <t>SSS5710HPK</t>
  </si>
  <si>
    <t>SSS5710LYW</t>
  </si>
  <si>
    <t>SSS5710LC</t>
  </si>
  <si>
    <t>SSS5710RD</t>
  </si>
  <si>
    <t>SSS5710SYW</t>
  </si>
  <si>
    <t>SSS5710CE</t>
  </si>
  <si>
    <t>SSS5710SBE</t>
  </si>
  <si>
    <t>SSS5530PN</t>
  </si>
  <si>
    <t>SSS5531-1</t>
  </si>
  <si>
    <t>SSS5295-12</t>
  </si>
  <si>
    <t>SSS5295-18</t>
  </si>
  <si>
    <t>SSS5300-12</t>
  </si>
  <si>
    <t>SSS5300-18</t>
  </si>
  <si>
    <t>SSSRN811L</t>
  </si>
  <si>
    <t>SSSRB811L</t>
  </si>
  <si>
    <t>SSSRB811F</t>
  </si>
  <si>
    <t>SSS5970CY58</t>
  </si>
  <si>
    <t>SSS5970CY11</t>
  </si>
  <si>
    <t>SSS5450-06</t>
  </si>
  <si>
    <t>SSS5450-08</t>
  </si>
  <si>
    <t>SSSRN129A2</t>
  </si>
  <si>
    <t>SSSRN129B3</t>
  </si>
  <si>
    <t>SSSRN1812A2</t>
  </si>
  <si>
    <t>SSSRN1212A2</t>
  </si>
  <si>
    <t>SSSRN811C2</t>
  </si>
  <si>
    <t>SSS52801/2</t>
  </si>
  <si>
    <t>SSSZ5945-35</t>
  </si>
  <si>
    <t>SSSZ5945-46</t>
  </si>
  <si>
    <t>SSSZ5945-58</t>
  </si>
  <si>
    <t>SSSRN1812A2P2</t>
  </si>
  <si>
    <t>SSS5650-21/4</t>
  </si>
  <si>
    <t>SSS5850AD</t>
  </si>
  <si>
    <t>SSS5850MA</t>
  </si>
  <si>
    <t>SSS5851MA</t>
  </si>
  <si>
    <t>SSS5850WE</t>
  </si>
  <si>
    <t>SSS5570-36</t>
  </si>
  <si>
    <t>SSS16235</t>
  </si>
  <si>
    <t>SSS16236AD</t>
  </si>
  <si>
    <t>SSS16235LG</t>
  </si>
  <si>
    <t>SSS16470BK</t>
  </si>
  <si>
    <t>SSS1645U</t>
  </si>
  <si>
    <t>SSS15710</t>
  </si>
  <si>
    <t>SSS15705</t>
  </si>
  <si>
    <t>SSS1560-2</t>
  </si>
  <si>
    <t>SSS15954BE</t>
  </si>
  <si>
    <t>SSS15954RD</t>
  </si>
  <si>
    <t>SSSZ16050</t>
  </si>
  <si>
    <t>SSS1590-2</t>
  </si>
  <si>
    <t>SSS15735</t>
  </si>
  <si>
    <t>SSS15715</t>
  </si>
  <si>
    <t>SSS10990</t>
  </si>
  <si>
    <t>SSS3609-12</t>
  </si>
  <si>
    <t>SSS1481FBK</t>
  </si>
  <si>
    <t>SSS1481FRD</t>
  </si>
  <si>
    <t>SSS1481FBE</t>
  </si>
  <si>
    <t>SSS1481MBK</t>
  </si>
  <si>
    <t>SSS1481MBE</t>
  </si>
  <si>
    <t>SSS1481MRD</t>
  </si>
  <si>
    <t>SSS1481MGN</t>
  </si>
  <si>
    <t>SSSMMF2580342A04</t>
  </si>
  <si>
    <t>SSSPMC05073</t>
  </si>
  <si>
    <t>SSS14852FBK</t>
  </si>
  <si>
    <t>SSS15852FBE</t>
  </si>
  <si>
    <t>SSS14870UBK</t>
  </si>
  <si>
    <t>SSS14870UBE</t>
  </si>
  <si>
    <t>SSS14870URD</t>
  </si>
  <si>
    <t>SSS3750-08B</t>
  </si>
  <si>
    <t>SSS3747-8</t>
  </si>
  <si>
    <t>SSSZ15580BE</t>
  </si>
  <si>
    <t>SSSZ15580GN</t>
  </si>
  <si>
    <t>SSSZ15580PK</t>
  </si>
  <si>
    <t>SSS15570-04F</t>
  </si>
  <si>
    <t>SSS3745VT</t>
  </si>
  <si>
    <t>SSS3745RD</t>
  </si>
  <si>
    <t>SSS3745BN</t>
  </si>
  <si>
    <t>SSS3745GN</t>
  </si>
  <si>
    <t>SSS3745OE</t>
  </si>
  <si>
    <t>SSS3745YW</t>
  </si>
  <si>
    <t>3745-SSS08C</t>
  </si>
  <si>
    <t>SSS3745BE</t>
  </si>
  <si>
    <t>SSS3745BK</t>
  </si>
  <si>
    <t>SSS3750-08M</t>
  </si>
  <si>
    <t>SSSZ6570BK</t>
  </si>
  <si>
    <t>SSSZ6570BE</t>
  </si>
  <si>
    <t>SSSZ6570GN</t>
  </si>
  <si>
    <t>SSSZ6560PE</t>
  </si>
  <si>
    <r>
      <t xml:space="preserve">PAPER, BORDER…FLAME RED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</si>
  <si>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BORDER…MAGENTA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</si>
  <si>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BORDER…NILE GREEN </t>
    </r>
    <r>
      <rPr>
        <sz val="8"/>
        <rFont val="Geneva"/>
        <family val="2"/>
      </rPr>
      <t xml:space="preserve"> PRE-SCALLOPED, CORRUGATED, 2 1/4" X 50' ROLL FOR BORDERS ON BULLETIN BOARDS</t>
    </r>
  </si>
  <si>
    <t>SSSZ14940BK</t>
  </si>
  <si>
    <t>SSSZ1494ORD</t>
  </si>
  <si>
    <t>SSS3750-08T</t>
  </si>
  <si>
    <t>SSSZ14945BK</t>
  </si>
  <si>
    <t>SSSZ14945BE</t>
  </si>
  <si>
    <t>SSSZ14945RD</t>
  </si>
  <si>
    <t>SSS15476-08</t>
  </si>
  <si>
    <t>SSS15500-8</t>
  </si>
  <si>
    <t>SSS15476-4</t>
  </si>
  <si>
    <t>SSS15500-4</t>
  </si>
  <si>
    <t>SSSZ15476BK</t>
  </si>
  <si>
    <t>SSSZ15500BK</t>
  </si>
  <si>
    <t>SSSZ15476BE</t>
  </si>
  <si>
    <t>SSSZ15500BE</t>
  </si>
  <si>
    <t>SSSZ15476GN</t>
  </si>
  <si>
    <t>SSSZ15500GN</t>
  </si>
  <si>
    <t>SSSZ15476RD</t>
  </si>
  <si>
    <t>SSSZ15500RD</t>
  </si>
  <si>
    <t>SSS15525-04</t>
  </si>
  <si>
    <t>SSS15520-04</t>
  </si>
  <si>
    <t>SSS1665-32</t>
  </si>
  <si>
    <t>SSS1658AD</t>
  </si>
  <si>
    <t>SSS1658CR</t>
  </si>
  <si>
    <t>SSS1660AD</t>
  </si>
  <si>
    <t>SSS16520</t>
  </si>
  <si>
    <t>SSS1910-3</t>
  </si>
  <si>
    <t>SSS1684YW</t>
  </si>
  <si>
    <t>SSS1680YW</t>
  </si>
  <si>
    <t>SSS1682YW</t>
  </si>
  <si>
    <t>SSS1166NN</t>
  </si>
  <si>
    <t>SSSMMM684ARR1</t>
  </si>
  <si>
    <t>SSS16919-2</t>
  </si>
  <si>
    <t>SSS1691XX</t>
  </si>
  <si>
    <t>SSS16910BT</t>
  </si>
  <si>
    <t>SSSMMM684AST1</t>
  </si>
  <si>
    <t>SSS1675-3</t>
  </si>
  <si>
    <t>SSS16760</t>
  </si>
  <si>
    <t>SSS54650</t>
  </si>
  <si>
    <t>SSS54670</t>
  </si>
  <si>
    <t>SSS1472AD</t>
  </si>
  <si>
    <t>SSS1472BE</t>
  </si>
  <si>
    <t>SSS1472LBE</t>
  </si>
  <si>
    <t>SSS1472LGN</t>
  </si>
  <si>
    <t>SSS1472RD</t>
  </si>
  <si>
    <t>SSS1477WE</t>
  </si>
  <si>
    <t>SSS1477YW</t>
  </si>
  <si>
    <t>SSS1475LGN</t>
  </si>
  <si>
    <t>SSS1475BK</t>
  </si>
  <si>
    <t>SSS1475GY</t>
  </si>
  <si>
    <t>SSS1475LBE</t>
  </si>
  <si>
    <t>SSS1475OE</t>
  </si>
  <si>
    <t>SSS1475RD</t>
  </si>
  <si>
    <t>SSS1475TN</t>
  </si>
  <si>
    <t>SSS1475YW</t>
  </si>
  <si>
    <t>SSS1475BE</t>
  </si>
  <si>
    <t>SSS1475WE</t>
  </si>
  <si>
    <t>SSS1475AD</t>
  </si>
  <si>
    <t>SSS17895ONG</t>
  </si>
  <si>
    <t>SSSY17401/16</t>
  </si>
  <si>
    <t>SSSY17401/4</t>
  </si>
  <si>
    <t>SSSY17401/8</t>
  </si>
  <si>
    <t>SSSY17480</t>
  </si>
  <si>
    <t>SSS1738B</t>
  </si>
  <si>
    <t>SSSACM10415</t>
  </si>
  <si>
    <t>SSSACM10417</t>
  </si>
  <si>
    <t>SSSZ17775</t>
  </si>
  <si>
    <t>SSS17810B5</t>
  </si>
  <si>
    <t>SSSZ1783B5</t>
  </si>
  <si>
    <t>SSS17810S5</t>
  </si>
  <si>
    <t>SSS1783S5</t>
  </si>
  <si>
    <t>SSS1780-7</t>
  </si>
  <si>
    <t>SSS1780-8</t>
  </si>
  <si>
    <t>SSS1780-9</t>
  </si>
  <si>
    <t>SSS178558</t>
  </si>
  <si>
    <t>SSS18360</t>
  </si>
  <si>
    <t>SSS18370</t>
  </si>
  <si>
    <t>SSS18280</t>
  </si>
  <si>
    <t>SSS1835BK</t>
  </si>
  <si>
    <t>SSS1824BK</t>
  </si>
  <si>
    <t>SSS18227BK</t>
  </si>
  <si>
    <t>SSS1827LR</t>
  </si>
  <si>
    <t>SSS18300</t>
  </si>
  <si>
    <t>SSS18621/2</t>
  </si>
  <si>
    <t>SSS18623/4</t>
  </si>
  <si>
    <t>SSS18970</t>
  </si>
  <si>
    <t>SSS18903/4</t>
  </si>
  <si>
    <t>SSS1892BK</t>
  </si>
  <si>
    <t>SSS18901/2</t>
  </si>
  <si>
    <t>SSS18620SR</t>
  </si>
  <si>
    <t>SSS188001/2</t>
  </si>
  <si>
    <t>SSS188003/4</t>
  </si>
  <si>
    <t>SSS1860-3</t>
  </si>
  <si>
    <t>SSS1860-2</t>
  </si>
  <si>
    <t>SSS1870-150</t>
  </si>
  <si>
    <t>SSS1870-200</t>
  </si>
  <si>
    <t>SSS1870-075</t>
  </si>
  <si>
    <t>SSS18610-2CR</t>
  </si>
  <si>
    <t>SSS1720-54</t>
  </si>
  <si>
    <t>SSS13010</t>
  </si>
  <si>
    <t>SSS3435XX
25/PKG</t>
  </si>
  <si>
    <t>SSS63030</t>
  </si>
  <si>
    <t>SSS1458-60</t>
  </si>
  <si>
    <t>SSSACM13950</t>
  </si>
  <si>
    <t>SSS1155WE</t>
  </si>
  <si>
    <t>SSS5935PK</t>
  </si>
  <si>
    <t>SSSZ1160-80</t>
  </si>
  <si>
    <t>SSS5950-09</t>
  </si>
  <si>
    <t>SSS17875OCR</t>
  </si>
  <si>
    <t>SSS1668-4</t>
  </si>
  <si>
    <t>SSS1668-6</t>
  </si>
  <si>
    <t>SSS11510</t>
  </si>
  <si>
    <t>SSS11520</t>
  </si>
  <si>
    <t>SSS46286</t>
  </si>
  <si>
    <t>SSS61014</t>
  </si>
  <si>
    <t>SSS75200</t>
  </si>
  <si>
    <t>SSS33800</t>
  </si>
  <si>
    <t>SSS6942CR</t>
  </si>
  <si>
    <t>SSS6912CR</t>
  </si>
  <si>
    <t>SSS6910CR</t>
  </si>
  <si>
    <t>PENCILS, SHARPENERS, PENCIL BOXES</t>
  </si>
  <si>
    <t>LIQUITEX
5032</t>
  </si>
  <si>
    <t>MAXELL
T-120 P/L
PLUS</t>
  </si>
  <si>
    <t>ELMERS
E340</t>
  </si>
  <si>
    <t>ROS
10-088</t>
  </si>
  <si>
    <t>ROS
11004</t>
  </si>
  <si>
    <t>ROS
11007</t>
  </si>
  <si>
    <t>EVR
522BP</t>
  </si>
  <si>
    <t>TMV
320-1/2</t>
  </si>
  <si>
    <t>TMV 71
SERIES</t>
  </si>
  <si>
    <t>PS15 65
SERIES</t>
  </si>
  <si>
    <t>KEITH
CLARK
AY2-00</t>
  </si>
  <si>
    <t>KEI
AY24-00</t>
  </si>
  <si>
    <t>KEI
SK16-16</t>
  </si>
  <si>
    <t>BEMISS
JASON
BJ7417-0</t>
  </si>
  <si>
    <t>BEMISS
JASON
BJ7400-0</t>
  </si>
  <si>
    <t>BEMISS
JASON
BJ7410-0</t>
  </si>
  <si>
    <t>BEMISS
JASON
BJ7415-0</t>
  </si>
  <si>
    <t>HYGIEIA
IMPERAIL
1240YW</t>
  </si>
  <si>
    <t>DIXON
TICONDEROGA
1056-24
PRANG
POSTER
PASTELLO</t>
  </si>
  <si>
    <t>WEBSTER
COSTELLO
#167007
CHAR-KOLE
32600</t>
  </si>
  <si>
    <t>CRAYOLA
200 SERIES
OR
DIXON
00 SERIES</t>
  </si>
  <si>
    <t>WHITEOUT
USE FOR
EVERYTHING
LIQUID PAPER
PAP 28411</t>
  </si>
  <si>
    <t>LIQUID
PAPER
NP10
PAP 562-01</t>
  </si>
  <si>
    <t>LIQUID
PAPER
DRYLINE
PAP-064-04</t>
  </si>
  <si>
    <t>LIQUID
PAPER
DRYLINE
PAP-074-04</t>
  </si>
  <si>
    <t>LIQUID
PAPER
DRYLINE
PAP-066-04</t>
  </si>
  <si>
    <t>LIQUID
PAPER
DRYLINE
PAP-073-04</t>
  </si>
  <si>
    <t>PSI17112
SERIES</t>
  </si>
  <si>
    <t>CUSTOM
CUS 4.5 LB</t>
  </si>
  <si>
    <t xml:space="preserve">  IMPERIAL
3850DGN</t>
  </si>
  <si>
    <t xml:space="preserve">  IMPERIAL
3850LBE</t>
  </si>
  <si>
    <t xml:space="preserve">  IMPERIAL
3850LGN</t>
  </si>
  <si>
    <t xml:space="preserve">  IMPERIAL
3850OE</t>
  </si>
  <si>
    <t xml:space="preserve">  IMPERIAL
3850CE</t>
  </si>
  <si>
    <t xml:space="preserve">  IMPERIAL
3850PE</t>
  </si>
  <si>
    <t xml:space="preserve">  IMPERIAL
3850RD</t>
  </si>
  <si>
    <t xml:space="preserve">  IMPERIAL
3850WE</t>
  </si>
  <si>
    <t xml:space="preserve"> IMPERIAL
3850BE</t>
  </si>
  <si>
    <t>ACCO</t>
  </si>
  <si>
    <t>CHALK</t>
  </si>
  <si>
    <t>BOX/  500</t>
  </si>
  <si>
    <t>COLORBRITE
5710TE</t>
  </si>
  <si>
    <t>COLORBRITE
5710VT</t>
  </si>
  <si>
    <t>COLORBRITE
5710WE</t>
  </si>
  <si>
    <t>COLORBRITE
5710YW</t>
  </si>
  <si>
    <t>COLORBRITE
5710HRD</t>
  </si>
  <si>
    <t>COLORBRITE
5710WBN</t>
  </si>
  <si>
    <t>COLORBRITE
5710DBE</t>
  </si>
  <si>
    <t>COLORBRITE
5710HPK</t>
  </si>
  <si>
    <t>COLORBRITE
5710LYW</t>
  </si>
  <si>
    <t>COLORBRITE
5710LC</t>
  </si>
  <si>
    <t>COLORBRITE
5710RVT</t>
  </si>
  <si>
    <t>COLORBRITE
5710SYW</t>
  </si>
  <si>
    <t>COLORBRITE
5710CE</t>
  </si>
  <si>
    <t>COLORBRITE
5710SBE</t>
  </si>
  <si>
    <t>BEM
7451-0</t>
  </si>
  <si>
    <t>BEMISS
JASON
BJ7464-0</t>
  </si>
  <si>
    <t>IMPERIAL
5295-11</t>
  </si>
  <si>
    <t>EVERETT
IMPERIAL
5295-18</t>
  </si>
  <si>
    <t>IMPERIAL
5300-11</t>
  </si>
  <si>
    <t>IMPERIAL
5300-18</t>
  </si>
  <si>
    <t>IMPERIAL
RN811L</t>
  </si>
  <si>
    <t>EVERETT
RB811L174</t>
  </si>
  <si>
    <t xml:space="preserve"> IMPERIAL
RB811F </t>
  </si>
  <si>
    <t>TOP
00048</t>
  </si>
  <si>
    <t>AMPAD
21-220
TOP 00051</t>
  </si>
  <si>
    <t>EVERETT
49-421</t>
  </si>
  <si>
    <t>EVERETT
RN129A2</t>
  </si>
  <si>
    <t>RN129B3
SB128-3/4</t>
  </si>
  <si>
    <t>EVERETT
SB129-3/4</t>
  </si>
  <si>
    <t>SOUTHWEST
RN1812A2</t>
  </si>
  <si>
    <t>PIONEER
N1812-1/4-1/4</t>
  </si>
  <si>
    <t>SOUTHWEST
RN811C2</t>
  </si>
  <si>
    <t>PACON
2853</t>
  </si>
  <si>
    <t>TOP
7799</t>
  </si>
  <si>
    <t>TOP
7800</t>
  </si>
  <si>
    <t xml:space="preserve"> TOP
7801</t>
  </si>
  <si>
    <t>NH1812-1-22</t>
  </si>
  <si>
    <t>IMPERIAL
5650-213</t>
  </si>
  <si>
    <t>BEMISS JASON
BJ 7340-0
PAC  5164</t>
  </si>
  <si>
    <t>NIFTY 9760,
BEMISS-JASON
BJ 7341-0
PAC  5157</t>
  </si>
  <si>
    <t>BEMISS JASON
BEM7351-0
PAC  5151</t>
  </si>
  <si>
    <t>IMPERIAL
5570-36</t>
  </si>
  <si>
    <t>BOSTON
RANGER</t>
  </si>
  <si>
    <t>EBERHARDT
FABER,
DIXON</t>
  </si>
  <si>
    <t>DIXON
55T</t>
  </si>
  <si>
    <t xml:space="preserve">DIXON
56T </t>
  </si>
  <si>
    <t>PAPERMATE
SHARPWRITER
303-01</t>
  </si>
  <si>
    <t>DIXON
TICONDEROGA
A1388-2
ONLY</t>
  </si>
  <si>
    <t>DIXON
23120</t>
  </si>
  <si>
    <t>DIXON ANADEL,
CRAYOLA,
ROSE ART,
FABER CASTELL</t>
  </si>
  <si>
    <t>PAPERMATE,
BIC
ROUNDSTICK</t>
  </si>
  <si>
    <t>PAPERMATE
958-01</t>
  </si>
  <si>
    <t>PAPERMATE
956-01</t>
  </si>
  <si>
    <t>PKG/8</t>
  </si>
  <si>
    <t>BUNDLE</t>
  </si>
  <si>
    <t>1738B</t>
  </si>
  <si>
    <t>SET</t>
  </si>
  <si>
    <t>BOARDS (BULLETIN &amp; WHITE)</t>
  </si>
  <si>
    <t>BOOKS (COMPOSITION &amp; PLAN)</t>
  </si>
  <si>
    <t>PAPER, MISCELLANEOUS</t>
  </si>
  <si>
    <t>STAPLERS &amp; STAPLES</t>
  </si>
  <si>
    <t>EVR E91</t>
  </si>
  <si>
    <t>EVR E93</t>
  </si>
  <si>
    <t>BOX/1</t>
  </si>
  <si>
    <t>AVE
KE31110BK
WILSON</t>
  </si>
  <si>
    <t xml:space="preserve"> AVE
K31120BK
WILSON</t>
  </si>
  <si>
    <t>SAM
18537</t>
  </si>
  <si>
    <t>SAM
18567</t>
  </si>
  <si>
    <t>SAM
18587</t>
  </si>
  <si>
    <t>SIG
17X22-60#</t>
  </si>
  <si>
    <t>SIG
18X28-60#</t>
  </si>
  <si>
    <t>BORDETTE
BJ3739</t>
  </si>
  <si>
    <t>BORDETTE
BJ3713</t>
  </si>
  <si>
    <t>BORDETTE
BJ3716</t>
  </si>
  <si>
    <t>BORDETTE
BJ3730</t>
  </si>
  <si>
    <t>BORDETTE
BJ3717</t>
  </si>
  <si>
    <t>BORDETTE
BJ3702</t>
  </si>
  <si>
    <t>BORDETTE
BJ3708</t>
  </si>
  <si>
    <t>BORDETTE
BJ3714</t>
  </si>
  <si>
    <t>BORDETTE
BJ3703</t>
  </si>
  <si>
    <t>BORDETTE
BJ3734</t>
  </si>
  <si>
    <t>BORDETTE
BJ3712</t>
  </si>
  <si>
    <t>BORDETTE
BJ3710</t>
  </si>
  <si>
    <t>BORDETTE
BJ3728</t>
  </si>
  <si>
    <t>BORDETTE
BJ3726</t>
  </si>
  <si>
    <t>BORDETTE
BJ3718</t>
  </si>
  <si>
    <t>BORDETTE
BJ3719</t>
  </si>
  <si>
    <t>BORDETTE
BJ3733</t>
  </si>
  <si>
    <t>BORDETTE
BJ3701</t>
  </si>
  <si>
    <t xml:space="preserve"> FEL
00702</t>
  </si>
  <si>
    <t>577F ETERNA/
GRUMBACHER BRISTLE</t>
  </si>
  <si>
    <r>
      <t xml:space="preserve">PAPER, FADELESS…PINK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</si>
  <si>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r>
      <t xml:space="preserve">PAPER, FADELESS…RICH BLUE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</si>
  <si>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r>
      <t xml:space="preserve">PAPER, FADELESS…VIOLET </t>
    </r>
    <r>
      <rPr>
        <sz val="8"/>
        <rFont val="Geneva"/>
        <family val="2"/>
      </rPr>
      <t xml:space="preserve"> INK COATED PAPER, DUAL SURFACE WITH CUTTER BOX 24' X 60", ART PAPER, ALL PURPOSE, FADE AND WATER RESISTANT, GROUND WOOD PULP NOT ACCEPTABLE.  48 LB RL, 6 RLS/BX</t>
    </r>
  </si>
  <si>
    <t>IMPERIAL
3850BN</t>
  </si>
  <si>
    <t xml:space="preserve">  IMPERIAL
3850GD</t>
  </si>
  <si>
    <t>IMPERIAL
3850BK</t>
  </si>
  <si>
    <t xml:space="preserve">  IMPERIAL
3850YW</t>
  </si>
  <si>
    <t>LIQUID
VANO</t>
  </si>
  <si>
    <t>X-ACTO
OR
PRO-EDGE</t>
  </si>
  <si>
    <t xml:space="preserve"> CRAYOLA
ONLY          </t>
  </si>
  <si>
    <t>FINNEY
ONLY</t>
  </si>
  <si>
    <t>FABER
#73015</t>
  </si>
  <si>
    <t>FABER
CASTELL</t>
  </si>
  <si>
    <t>EBERHARDT
FABER</t>
  </si>
  <si>
    <t>HON
510
SERIES</t>
  </si>
  <si>
    <t>OFFICE
ESSENTIALS
AVE 30531</t>
  </si>
  <si>
    <t>OXFORD-752
SMEAD
SMD150L</t>
  </si>
  <si>
    <t>OXFORD
15213
ASST.</t>
  </si>
  <si>
    <t>PENDAFLEX,
OXFORD</t>
  </si>
  <si>
    <t>UNIVERSAL
PENDAFLEX
IMPERIAL
1425LG</t>
  </si>
  <si>
    <t>UNIVERSAL
PENDAFLEX
IMPERIAL
1425LR</t>
  </si>
  <si>
    <t>AVE
21081</t>
  </si>
  <si>
    <t>AVE
21061</t>
  </si>
  <si>
    <t>AVE
21041</t>
  </si>
  <si>
    <t>AVE
 21071</t>
  </si>
  <si>
    <t xml:space="preserve">SUNBURST
3500BN </t>
  </si>
  <si>
    <t xml:space="preserve">SUNBURST
3500WE </t>
  </si>
  <si>
    <t xml:space="preserve">SUNBURST
3500GN </t>
  </si>
  <si>
    <t xml:space="preserve">SUNBURST
3500RD </t>
  </si>
  <si>
    <t xml:space="preserve">SUNBURST
3500TE </t>
  </si>
  <si>
    <t xml:space="preserve">SUNBURST
3500VT </t>
  </si>
  <si>
    <t xml:space="preserve">SUNBURST
3500BE </t>
  </si>
  <si>
    <t xml:space="preserve">SUNBURST
3500YW  </t>
  </si>
  <si>
    <t>SUNBURST
3500PH</t>
  </si>
  <si>
    <t xml:space="preserve">SUNBURST
3500OE </t>
  </si>
  <si>
    <t>SUNBURST
3500AD</t>
  </si>
  <si>
    <t xml:space="preserve">SUNBURST
3500BK </t>
  </si>
  <si>
    <t>SUNBURST
3505</t>
  </si>
  <si>
    <t>CRAYOLA
BIN208W</t>
  </si>
  <si>
    <t>PRANG #8,
BINNEY
&amp; SMITH</t>
  </si>
  <si>
    <t>BEMISS
JASON
5713-7</t>
  </si>
  <si>
    <t>BEMISS
JASON
5716-7</t>
  </si>
  <si>
    <t>BEMISS
JASON
5730-7</t>
  </si>
  <si>
    <t>BEMISS
JASON
5700-7</t>
  </si>
  <si>
    <t>BEMISS
JASON
5732-7</t>
  </si>
  <si>
    <t>BEMISS
JASON
5714-7</t>
  </si>
  <si>
    <t>BEMISS
JASON
5703-7</t>
  </si>
  <si>
    <t>BEMISS
JASON
5734-7</t>
  </si>
  <si>
    <t>BEMISS
JASON
5712-7</t>
  </si>
  <si>
    <t>BEMISS
JASON
5710-7</t>
  </si>
  <si>
    <t>BEMISS
JASON
5726-7</t>
  </si>
  <si>
    <t>BEMISS
JASON
5718-7</t>
  </si>
  <si>
    <t>BEMISS
JASON
5733-7</t>
  </si>
  <si>
    <t>BEMISS
JASON
IMPERIAL
53900</t>
  </si>
  <si>
    <t>IMPERIAL
RB86L</t>
  </si>
  <si>
    <t>PIONEER
311-2-8</t>
  </si>
  <si>
    <t>PIONEER
311-4-8</t>
  </si>
  <si>
    <t>IMPERIAL
5560 BBE</t>
  </si>
  <si>
    <t>IMPERIAL
5560BK</t>
  </si>
  <si>
    <t>IMPERIAL
5560 CY</t>
  </si>
  <si>
    <t>IMPERIAL
5560EGN</t>
  </si>
  <si>
    <t>IMPERIAL
5560FRD</t>
  </si>
  <si>
    <t>IMPERIAL
5560LGN</t>
  </si>
  <si>
    <t>IMPERIAL
5560OD</t>
  </si>
  <si>
    <t>IMPERIAL
5560PE</t>
  </si>
  <si>
    <t>IMPERIAL
5560BE</t>
  </si>
  <si>
    <t>IMPERIAL
5560WE</t>
  </si>
  <si>
    <t>SPECTRA
POLY WRAP</t>
  </si>
  <si>
    <t>IMPERIAL
5900YW</t>
  </si>
  <si>
    <t>IMPERIAL
5900WE</t>
  </si>
  <si>
    <t>IMPERIAL
5900ABY</t>
  </si>
  <si>
    <t>IMPERIAL
5900AD</t>
  </si>
  <si>
    <t>IMPERIAL
5900BPK</t>
  </si>
  <si>
    <t>IMPERIAL
5900BK</t>
  </si>
  <si>
    <t>IMPERIAL
5900BHPK</t>
  </si>
  <si>
    <t>IMPERIAL
5900CY</t>
  </si>
  <si>
    <t>IMPERIAL
5900CRD</t>
  </si>
  <si>
    <t>IMPERIAL
5900OD</t>
  </si>
  <si>
    <t>IMPERIAL
5900OE</t>
  </si>
  <si>
    <t>IMPERIAL
5900PY</t>
  </si>
  <si>
    <t>IMPERIAL
5900FBE</t>
  </si>
  <si>
    <t>IMPERIAL
5900SBN</t>
  </si>
  <si>
    <t>IMPERIAL
5900SGN</t>
  </si>
  <si>
    <t>COLORBRITE
5710MA</t>
  </si>
  <si>
    <t>COLORBRITE
5710DGN</t>
  </si>
  <si>
    <t>COLORBRITE
5710HGN</t>
  </si>
  <si>
    <t>COLORBRITE
5710AD</t>
  </si>
  <si>
    <t>COLORBRITE
5710BK</t>
  </si>
  <si>
    <t>COLORBRITE
5710BE</t>
  </si>
  <si>
    <t>COLORBRITE
5710DBN</t>
  </si>
  <si>
    <t>COLORBRITE
5710LBN</t>
  </si>
  <si>
    <t>COLORBRITE
5710LGN</t>
  </si>
  <si>
    <t>COLORBRITE
5710OE</t>
  </si>
  <si>
    <t>COLORBRITE
5710PGY</t>
  </si>
  <si>
    <t>COLORBRITE
5710PK</t>
  </si>
  <si>
    <t>COLORBRITE
5710SGY</t>
  </si>
  <si>
    <t>LABELON/
NESTING</t>
  </si>
  <si>
    <t>UNIVERSAL
UNV-31304</t>
  </si>
  <si>
    <t>CLI
 #913</t>
  </si>
  <si>
    <t>HIGHLAND
6559</t>
  </si>
  <si>
    <t>HIGHLAND
6539</t>
  </si>
  <si>
    <t>HIGHLAND
6549</t>
  </si>
  <si>
    <t>POST-IT
654-5PK</t>
  </si>
  <si>
    <t>3M POST-IT
684-ARR1</t>
  </si>
  <si>
    <t>3M POST-IT
680 SERIES</t>
  </si>
  <si>
    <t>3M POST-IT
684-SH</t>
  </si>
  <si>
    <t>3M POST-IT
684-AST1</t>
  </si>
  <si>
    <t>MC GILL
GEM
PUNCH,
ACCO
MUTUAL
IMPERIAL
16760</t>
  </si>
  <si>
    <t>AMBERG
#57513</t>
  </si>
  <si>
    <t>AVERY
74098</t>
  </si>
  <si>
    <t>BINNEY
&amp; SMITH
ACME
243B4</t>
  </si>
  <si>
    <t>FISKAR
FOR
KIDS
9416</t>
  </si>
  <si>
    <t xml:space="preserve">IMPERIAL
1783B5                    </t>
  </si>
  <si>
    <t xml:space="preserve">FISKAR
FOR KIDS
9430 </t>
  </si>
  <si>
    <t xml:space="preserve">IMPERIAL
1783S5                    </t>
  </si>
  <si>
    <t>ACME
KLEENCUT</t>
  </si>
  <si>
    <t>FISKARS
1500</t>
  </si>
  <si>
    <t xml:space="preserve">AC-406,
SWINGLINE
OIC 95691  </t>
  </si>
  <si>
    <t>STANLEY
-BOSTITCH
BOS-40000</t>
  </si>
  <si>
    <t>BOSTITCH,
SWINGLINE</t>
  </si>
  <si>
    <t>BOSTITCH
SWINGLINE</t>
  </si>
  <si>
    <t>STANLEY
BOSTITCH</t>
  </si>
  <si>
    <t>HIGHLAND
ONLY</t>
  </si>
  <si>
    <r>
      <t xml:space="preserve">CHALK…YELLOW  </t>
    </r>
    <r>
      <rPr>
        <sz val="8"/>
        <rFont val="Geneva"/>
        <family val="2"/>
      </rPr>
      <t>3 1/4" X 3/8", SIGHT SAVER, CHALKBOARD.  12 STICKS/BX, 144/CS</t>
    </r>
  </si>
  <si>
    <r>
      <t>FRAMES</t>
    </r>
    <r>
      <rPr>
        <sz val="8"/>
        <rFont val="Geneva"/>
        <family val="2"/>
      </rPr>
      <t xml:space="preserve">   HANGING FOLDER, </t>
    </r>
    <r>
      <rPr>
        <b/>
        <sz val="8"/>
        <rFont val="Geneva"/>
        <family val="2"/>
      </rPr>
      <t>LETTER</t>
    </r>
    <r>
      <rPr>
        <sz val="8"/>
        <rFont val="Geneva"/>
        <family val="2"/>
      </rPr>
      <t>, 27" LONG, ASSEMBLE WITH 4 SCREWS, SIDE RAILS ARE NOTCHED FOR BREAKOFF TO FIT SHORTER DRAWERS (MINIMUM 24").  6/BX</t>
    </r>
  </si>
  <si>
    <r>
      <t xml:space="preserve">FLAG, BRACKET   </t>
    </r>
    <r>
      <rPr>
        <sz val="8"/>
        <rFont val="Geneva"/>
        <family val="2"/>
      </rPr>
      <t>FOR CLASSROOM FLAG</t>
    </r>
  </si>
  <si>
    <r>
      <t xml:space="preserve">FLAG   </t>
    </r>
    <r>
      <rPr>
        <sz val="8"/>
        <rFont val="Geneva"/>
        <family val="2"/>
      </rPr>
      <t>CALIFORNIA OUTDOOR, 4' X 6', 100% NYLON, WITH PRINTED "CALIF. BEAR" EMBLEM, FINISHED WITH STRONG CANVAS HEAD AND BRASS GROMMETS, DURABLE FAST COLORS</t>
    </r>
  </si>
  <si>
    <r>
      <t xml:space="preserve">FLAG   </t>
    </r>
    <r>
      <rPr>
        <sz val="8"/>
        <rFont val="Geneva"/>
        <family val="2"/>
      </rPr>
      <t>CLASSROOM, UNITED STATES, MOUNTED WITH FLAG BRACKET INCLUDED, 16" X 24"</t>
    </r>
  </si>
  <si>
    <r>
      <t xml:space="preserve">FLAG   </t>
    </r>
    <r>
      <rPr>
        <sz val="8"/>
        <rFont val="Geneva"/>
        <family val="2"/>
      </rPr>
      <t>UNITED STATES, 5' X 8' FOR OUTDOOR USE, 100% HEAVY COTTON BUNTING W/ EMBROIDERED STARS, SEWN STRIPS, FINISHED WITH STRONG CANVAS HEAD AND BRASS GROMMETS, DURABLE COLORS</t>
    </r>
  </si>
  <si>
    <r>
      <t xml:space="preserve">PAINT, TEMPERA, MULTICULTURAL   </t>
    </r>
    <r>
      <rPr>
        <sz val="8"/>
        <rFont val="Geneva"/>
        <family val="2"/>
      </rPr>
      <t>8 OZ. BOTTLES,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WASHABLE PAINT, 8 SKIN COLORS: BEIGE, BRONZE, BROWN, MAHOGANY, OLIVE, PEACH, TAN AND TERRA-C0TTA</t>
    </r>
  </si>
  <si>
    <r>
      <t xml:space="preserve">PAINT, WATERCOLOR  </t>
    </r>
    <r>
      <rPr>
        <sz val="8"/>
        <rFont val="Geneva"/>
        <family val="2"/>
      </rPr>
      <t xml:space="preserve"> 8 COLOR SET, HALF PAN, WITH #7 BRUSH, EACH PAN TO BE REMOVABLE</t>
    </r>
  </si>
  <si>
    <r>
      <t>FINGERPAINT</t>
    </r>
    <r>
      <rPr>
        <sz val="8"/>
        <rFont val="Geneva"/>
        <family val="2"/>
      </rPr>
      <t xml:space="preserve">   16 OZ. WIDE MOUTH JAR, WASHABLE, WON'T CRACK OR RUB OFF WHEN DRY (SPECIFY COLOR AT TIME OF PURCHASE: BLACK, BLUE, BROWN, GREEN, ORANGE, RED, VIOLET, WHITE OR YELLOW)</t>
    </r>
  </si>
  <si>
    <r>
      <t xml:space="preserve">PAPER, FINGER-PAINT  </t>
    </r>
    <r>
      <rPr>
        <sz val="8"/>
        <rFont val="Geneva"/>
        <family val="2"/>
      </rPr>
      <t xml:space="preserve"> 16" X 22", WHITE, SUB 60, GLAZED SURFACE ONE SIDE.  100/SHT/PKG, 15 PKG/CS</t>
    </r>
  </si>
  <si>
    <r>
      <t xml:space="preserve">PAPER, FOOLSCAP   </t>
    </r>
    <r>
      <rPr>
        <sz val="8"/>
        <rFont val="Geneva"/>
        <family val="2"/>
      </rPr>
      <t>8.5" X 6", .3/8 RULED, 16 # WT. WHITE, HALF SHEET.  20/CS</t>
    </r>
  </si>
  <si>
    <r>
      <t xml:space="preserve">PAPER, GRAPH   </t>
    </r>
    <r>
      <rPr>
        <sz val="8"/>
        <rFont val="Geneva"/>
        <family val="2"/>
      </rPr>
      <t>WHITE BOND, QUADRILLE RULED BOTH SIDES, 8 1/2" X 11", #4 SULFATE, SUB. 16, 2 SQUARES PER INCH.  10/CS</t>
    </r>
  </si>
  <si>
    <r>
      <t xml:space="preserve">PAPER, GRAPH   </t>
    </r>
    <r>
      <rPr>
        <sz val="8"/>
        <rFont val="Geneva"/>
        <family val="2"/>
      </rPr>
      <t>WHITE BOND, QUADRILLE RULED BOTH SIDES, 8 1/2" X 11", #4 SULFATE, SUB. 16, 4 SQUARES PER INCH.  10/CS</t>
    </r>
  </si>
  <si>
    <r>
      <t>PAPER, CHART</t>
    </r>
    <r>
      <rPr>
        <sz val="8"/>
        <rFont val="Geneva"/>
        <family val="2"/>
      </rPr>
      <t xml:space="preserve">   24" X 32" PLAIN, 25 SHEETS PER PAD, 2-HOLE PUNCHED.  12/CS</t>
    </r>
  </si>
  <si>
    <r>
      <t>PAPER, CHART</t>
    </r>
    <r>
      <rPr>
        <sz val="8"/>
        <rFont val="Geneva"/>
        <family val="2"/>
      </rPr>
      <t xml:space="preserve">   24" X 32" RULED, 2-HOLE PUNCHED, 1" RULED.  70 SHTS/PAD, 12/CS</t>
    </r>
  </si>
  <si>
    <r>
      <t>PAPER, DRAWING, MANILA</t>
    </r>
    <r>
      <rPr>
        <sz val="8"/>
        <rFont val="Geneva"/>
        <family val="2"/>
      </rPr>
      <t xml:space="preserve">   12" X 18", USED WITH WATERCOLORS, CHALK, CRAYON, PENCIL, PAPER STOCK FREE FROM DIRT SPECKS, REAM WRAPPED &amp; LABELED WITH MANUFACTURERS BRAND NAME &amp; CONTENTS, 60#.  4/CS</t>
    </r>
  </si>
  <si>
    <r>
      <t>PAPER, DRAWING, MANILA</t>
    </r>
    <r>
      <rPr>
        <sz val="8"/>
        <rFont val="Geneva"/>
        <family val="2"/>
      </rPr>
      <t xml:space="preserve">   18" X 24", 60#,  #1 SULPHITE, USED  WITH WATERCOLOR, CHALK, CRAYON, PENCIL, PAPER STOCK FREE FROM DIRT SPECKS, REAM WRAPPED &amp; LABELED WITH MANUFACTURERS BRAND NAME AND CONTENTS.  1 RM/CS</t>
    </r>
  </si>
  <si>
    <r>
      <t>PAPER, DRAWING, WHITE</t>
    </r>
    <r>
      <rPr>
        <sz val="8"/>
        <rFont val="Geneva"/>
        <family val="2"/>
      </rPr>
      <t xml:space="preserve">   12" X 18", USED WITH WATERCOLORS, CHALK, CRAYON, PENCIL, PAPER STOCK FREE FROM DIRT SPECKS, REAM WRAPPED &amp; LABELED WITH MANUFACTURERS BRAND NAME &amp; CONTENTS, 60#.  4/CS</t>
    </r>
  </si>
  <si>
    <r>
      <t>PAPER, DRAWING, WHITE</t>
    </r>
    <r>
      <rPr>
        <sz val="8"/>
        <rFont val="Geneva"/>
        <family val="2"/>
      </rPr>
      <t xml:space="preserve">   18" X 24", 60#,  #1 SULPHITE, USED  WITH WATERCOLOR, CHALK, CRAYON, PENCIL, PAPER STOCK FREE FROM DIRT SPECKS, REAM WRAPPED &amp; LABELED WITH MANUFACTURERS BRAND NAME AND CONTENTS.  1 RM/CS</t>
    </r>
  </si>
  <si>
    <r>
      <t>PAPER, LETTERHEAD</t>
    </r>
    <r>
      <rPr>
        <sz val="8"/>
        <rFont val="Geneva"/>
        <family val="2"/>
      </rPr>
      <t xml:space="preserve">   INK, NEWSPRINT, 8.5" X 11", 16 LB., 3/8" RULED, WIDE RULED.  500/RM, 10 RM/CS</t>
    </r>
  </si>
  <si>
    <r>
      <t>PAPER, LETTERHEAD</t>
    </r>
    <r>
      <rPr>
        <sz val="8"/>
        <rFont val="Geneva"/>
        <family val="2"/>
      </rPr>
      <t xml:space="preserve">   INK, WHITE, 8.5" X 11", 16 LB., 3/8" RULED, WIDE RULED.  500/RM, 10 RM/CS</t>
    </r>
  </si>
  <si>
    <r>
      <t xml:space="preserve">PAPER, NOTEBOOK FILLER   </t>
    </r>
    <r>
      <rPr>
        <sz val="8"/>
        <rFont val="Geneva"/>
        <family val="2"/>
      </rPr>
      <t>8 1/2" X 11", LOOSELEAF, 3/8" RULED ON BOTH SIDES, 3 HOLE PUNCHED, 1 1/4" RED VERTICAL LINE ON LEFT SIDE, 16#.</t>
    </r>
  </si>
  <si>
    <r>
      <t xml:space="preserve">PAPER, PAD, LINED  </t>
    </r>
    <r>
      <rPr>
        <sz val="8"/>
        <rFont val="Geneva"/>
        <family val="2"/>
      </rPr>
      <t xml:space="preserve"> CANARY, 5" X 8",  RULED 3/8", 1" HEADING, NO MARGIN, CHIPBOARD BACK, WITHOUT COVER.  50 SHTS/PD, 12 DZ/CS</t>
    </r>
  </si>
  <si>
    <r>
      <t xml:space="preserve">PAPER, PAD, LINED  </t>
    </r>
    <r>
      <rPr>
        <sz val="8"/>
        <rFont val="Geneva"/>
        <family val="2"/>
      </rPr>
      <t xml:space="preserve"> CANARY, 8 1/2" X 11",  RULED 3/8", 1" HEADING, NO MARGIN, CHIPBOARD BACK, WITHOUT COVER.  50 SHTS/PD, 6 DZ/CS</t>
    </r>
  </si>
  <si>
    <r>
      <t>PAPER, PLAIN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>NEWS</t>
    </r>
    <r>
      <rPr>
        <sz val="8"/>
        <rFont val="Geneva"/>
        <family val="2"/>
      </rPr>
      <t xml:space="preserve">   BULK, 6" X 9".  50LB. CTN</t>
    </r>
  </si>
  <si>
    <r>
      <t>PAPER, PLAIN NEWS</t>
    </r>
    <r>
      <rPr>
        <sz val="8"/>
        <rFont val="Geneva"/>
        <family val="2"/>
      </rPr>
      <t xml:space="preserve">   BULK, 8.5" X 11".  5O LB. CTN</t>
    </r>
  </si>
  <si>
    <r>
      <t xml:space="preserve">PAPER, PPN  </t>
    </r>
    <r>
      <rPr>
        <sz val="8"/>
        <rFont val="Geneva"/>
        <family val="2"/>
      </rPr>
      <t xml:space="preserve"> 12" X 9" , 1/2" ALTERNATE SOLID AND SLOTTED LINES WITH 1/2" SPACER.  500/RM, 10 RM/CS</t>
    </r>
  </si>
  <si>
    <r>
      <t xml:space="preserve">PAPER, PPN  </t>
    </r>
    <r>
      <rPr>
        <sz val="8"/>
        <rFont val="Geneva"/>
        <family val="2"/>
      </rPr>
      <t xml:space="preserve"> 12" X 9" , 3/8" ALTERNATE AND SLOTTED LINE WITH 3/8" SPACER.  500/RM, 10 RM/CS</t>
    </r>
  </si>
  <si>
    <r>
      <t>PAPER, PPN</t>
    </r>
    <r>
      <rPr>
        <sz val="8"/>
        <rFont val="Geneva"/>
        <family val="2"/>
      </rPr>
      <t xml:space="preserve">   12" X 9", 3/4" SLOT.  10/CS</t>
    </r>
  </si>
  <si>
    <r>
      <t>PAPER, PPN</t>
    </r>
    <r>
      <rPr>
        <sz val="8"/>
        <rFont val="Geneva"/>
        <family val="2"/>
      </rPr>
      <t xml:space="preserve">   18" X 12", 1" SLOT.  5/CS</t>
    </r>
  </si>
  <si>
    <r>
      <t xml:space="preserve">PAPER, PPN   </t>
    </r>
    <r>
      <rPr>
        <sz val="8"/>
        <rFont val="Geneva"/>
        <family val="2"/>
      </rPr>
      <t>18" X 12", 1/2" SLOT.  5/CS</t>
    </r>
  </si>
  <si>
    <r>
      <t xml:space="preserve">PAPER, PPN   </t>
    </r>
    <r>
      <rPr>
        <sz val="8"/>
        <rFont val="Geneva"/>
        <family val="2"/>
      </rPr>
      <t>8" X 11", 1/4" ALTERNATE SOLID AND SLOTTED LINES WITH 1/2" SPACER.  500/RM, 10 RM/CS</t>
    </r>
  </si>
  <si>
    <r>
      <t>PAPER, SCRATCH PADS</t>
    </r>
    <r>
      <rPr>
        <sz val="8"/>
        <rFont val="Geneva"/>
        <family val="2"/>
      </rPr>
      <t xml:space="preserve">   3" X 5", WHITE</t>
    </r>
  </si>
  <si>
    <r>
      <t>PAPER, SCRATCH PADS</t>
    </r>
    <r>
      <rPr>
        <sz val="8"/>
        <rFont val="Geneva"/>
        <family val="2"/>
      </rPr>
      <t xml:space="preserve">   4" X 6", WHITE</t>
    </r>
  </si>
  <si>
    <r>
      <t>PAPER, SCRATCH PADS</t>
    </r>
    <r>
      <rPr>
        <sz val="8"/>
        <rFont val="Geneva"/>
        <family val="2"/>
      </rPr>
      <t xml:space="preserve">   5" X 8", WHITE</t>
    </r>
  </si>
  <si>
    <r>
      <t xml:space="preserve">PAPER, STORYBOOK NEWS   </t>
    </r>
    <r>
      <rPr>
        <sz val="8"/>
        <rFont val="Geneva"/>
        <family val="2"/>
      </rPr>
      <t>18" X 12",  1/2" ALTERNATE SOLID AND SLOTTED LINES WITH 1/2" SPACER AND 7" HEADING ON BOTH SIDES.  5/CS</t>
    </r>
  </si>
  <si>
    <r>
      <t xml:space="preserve">TAPE, ADDING MACHINE   </t>
    </r>
    <r>
      <rPr>
        <sz val="8"/>
        <rFont val="Geneva"/>
        <family val="2"/>
      </rPr>
      <t>2 1/4" X 165', WHITE, END OF ROLL INDICATOR, RELEASE ADHESIVE ON FLAP, LINT-FREE EDGES.  100/CS</t>
    </r>
  </si>
  <si>
    <r>
      <t xml:space="preserve">SENTENCE STRIPS  </t>
    </r>
    <r>
      <rPr>
        <sz val="8"/>
        <rFont val="Geneva"/>
        <family val="2"/>
      </rPr>
      <t xml:space="preserve"> ROLL,  FULL RULED, 3" X 200'.  12/CS</t>
    </r>
  </si>
  <si>
    <r>
      <t xml:space="preserve">WRAPPING PAPER   </t>
    </r>
    <r>
      <rPr>
        <sz val="8"/>
        <rFont val="Geneva"/>
        <family val="2"/>
      </rPr>
      <t>36", 50 LB ROLL</t>
    </r>
  </si>
  <si>
    <r>
      <t xml:space="preserve">PENCIL BOX, PLASTIC  </t>
    </r>
    <r>
      <rPr>
        <sz val="8"/>
        <rFont val="Geneva"/>
        <family val="2"/>
      </rPr>
      <t xml:space="preserve"> 8.5" X 5" X 2.5", LARGE ENOUGH TO EVEN HOLD RULERS, MADE OF DURABLE TRANSLUCENT PLASTIC</t>
    </r>
  </si>
  <si>
    <t>LINE ITEM#</t>
  </si>
  <si>
    <r>
      <t>PENCIL SHARPENER</t>
    </r>
    <r>
      <rPr>
        <sz val="8"/>
        <rFont val="Geneva"/>
        <family val="2"/>
      </rPr>
      <t xml:space="preserve">   SIX POSITION ADJUSTABLE PENCIL GUIDE FOR ALL PENCIL SIZES, AND SELECTOR FOR BLUNT, MEDIUM OR FINE POINT</t>
    </r>
  </si>
  <si>
    <r>
      <t xml:space="preserve">PENCIL, BEGINNERS   </t>
    </r>
    <r>
      <rPr>
        <sz val="8"/>
        <rFont val="Geneva"/>
        <family val="2"/>
      </rPr>
      <t>ELEMENTARY, 13/32" DIAMETER, WITH ERASER.  6/PKG 144/CS</t>
    </r>
  </si>
  <si>
    <r>
      <t xml:space="preserve">PENCIL, BEGINNERS  </t>
    </r>
    <r>
      <rPr>
        <sz val="8"/>
        <rFont val="Geneva"/>
        <family val="2"/>
      </rPr>
      <t xml:space="preserve"> ELEMENTARY, 13/32" DIAMETER, W/O ERASER.  6/PKG 144/CS</t>
    </r>
  </si>
  <si>
    <r>
      <t>PIN, "T"</t>
    </r>
    <r>
      <rPr>
        <sz val="8"/>
        <rFont val="Geneva"/>
        <family val="2"/>
      </rPr>
      <t xml:space="preserve">   STEEL,  NICKEL PLATED, NO. 28 (1 3/4").  100/BX</t>
    </r>
  </si>
  <si>
    <r>
      <t>PIN, PUSH, ASSORTED COLORS</t>
    </r>
    <r>
      <rPr>
        <sz val="8"/>
        <rFont val="Geneva"/>
        <family val="2"/>
      </rPr>
      <t xml:space="preserve">   PLASTIC HEAD, 3/8" POINT.  100/BX, 10 BX/CTN, 100 BX/CS</t>
    </r>
  </si>
  <si>
    <r>
      <t>PIN, PUSH, CLEAR</t>
    </r>
    <r>
      <rPr>
        <sz val="8"/>
        <rFont val="Geneva"/>
        <family val="2"/>
      </rPr>
      <t xml:space="preserve">   PLASTIC HEAD, 3/8" POINT.  100/BX, 10 BX/CTN, 100 BX/CS</t>
    </r>
  </si>
  <si>
    <r>
      <t xml:space="preserve">RAILROAD BOARD…PURPLE  </t>
    </r>
    <r>
      <rPr>
        <sz val="8"/>
        <rFont val="Geneva"/>
        <family val="2"/>
      </rPr>
      <t>22 X 28, 6-PLY, COLORED TWO SIDES.  25 SHT/PKG</t>
    </r>
  </si>
  <si>
    <r>
      <t xml:space="preserve">RAILROAD BOARD…WHITE  </t>
    </r>
    <r>
      <rPr>
        <sz val="8"/>
        <rFont val="Geneva"/>
        <family val="2"/>
      </rPr>
      <t>22 X 28, 6-PLY, COLORED TWO SIDES.  25 SHT/PKG</t>
    </r>
  </si>
  <si>
    <r>
      <t xml:space="preserve">PRESENTATION BOARDS…BLUE  </t>
    </r>
    <r>
      <rPr>
        <sz val="8"/>
        <rFont val="Geneva"/>
        <family val="2"/>
      </rPr>
      <t>12 X 24 X 36, FOR SCIENCE FAIR PROJECTS</t>
    </r>
  </si>
  <si>
    <r>
      <t xml:space="preserve">PRESENTATION BOARDS…GREEN  </t>
    </r>
    <r>
      <rPr>
        <sz val="8"/>
        <rFont val="Geneva"/>
        <family val="2"/>
      </rPr>
      <t>12 X 24 X 36, FOR SCIENCE FAIR PROJECTS</t>
    </r>
  </si>
  <si>
    <r>
      <t xml:space="preserve">PIN, SAFETY   </t>
    </r>
    <r>
      <rPr>
        <sz val="8"/>
        <rFont val="Geneva"/>
        <family val="2"/>
      </rPr>
      <t>STEEL ASSORTED SIZES, EACH CARD CONTAINS 22 PINS IN 3 SIZES.  2 OZ BNDL/CTN, 120 DZ/CS</t>
    </r>
  </si>
  <si>
    <r>
      <t xml:space="preserve">PIN, STRAIGHT   </t>
    </r>
    <r>
      <rPr>
        <sz val="8"/>
        <rFont val="Geneva"/>
        <family val="2"/>
      </rPr>
      <t>BANK, #17, MADE OF NICKEL PLATED STEEL WIRE; UNIFORM, SMOOTH NEEDLE SHARP POINTS AND CONSISTENT FORMED HEADS.  1/2 LB BX, 10/CTN.</t>
    </r>
  </si>
  <si>
    <r>
      <t>THUMB TACKS</t>
    </r>
    <r>
      <rPr>
        <sz val="8"/>
        <rFont val="Geneva"/>
        <family val="2"/>
      </rPr>
      <t xml:space="preserve">   7/16", SOLID HEAD, #3 NICKEL PLATED.  100/BX, 10 BXS/CTN</t>
    </r>
  </si>
  <si>
    <r>
      <t xml:space="preserve">PAD, POST-IT-NOTES…YELLOW BLUE   GREEN, PINK, </t>
    </r>
    <r>
      <rPr>
        <sz val="8"/>
        <rFont val="Geneva"/>
        <family val="2"/>
      </rPr>
      <t xml:space="preserve"> 3" X 5".  144 PAD/CS</t>
    </r>
  </si>
  <si>
    <r>
      <t xml:space="preserve">PAD, POST-IT-NOTES…YELLOW, BLUE GREEN PINK   </t>
    </r>
    <r>
      <rPr>
        <sz val="8"/>
        <rFont val="Geneva"/>
        <family val="2"/>
      </rPr>
      <t>3" X 3".  216 PD/CS</t>
    </r>
  </si>
  <si>
    <r>
      <t>PAD, POST-IT-NOTES…ASSORTED COLORS</t>
    </r>
    <r>
      <rPr>
        <sz val="8"/>
        <rFont val="Geneva"/>
        <family val="2"/>
      </rPr>
      <t xml:space="preserve">   3" X 3", PEEL OFF , RIGID PAPER COATED WITH A REUSABLE ADHESIVE THAT GRABS ONTO PAPER, EASILY REMOVED.  100 SHTS/PD, 5 PDS/PKG, 24 PK/CS</t>
    </r>
  </si>
  <si>
    <r>
      <t xml:space="preserve">RAILROAD BOARD…BROWN  </t>
    </r>
    <r>
      <rPr>
        <sz val="8"/>
        <rFont val="Geneva"/>
        <family val="2"/>
      </rPr>
      <t>22 X 28, 6-PLY, COLORED TWO SIDES.  25 SHT/PKG</t>
    </r>
  </si>
  <si>
    <r>
      <t xml:space="preserve">RAILROAD BOARD…BUFF  </t>
    </r>
    <r>
      <rPr>
        <sz val="8"/>
        <rFont val="Geneva"/>
        <family val="2"/>
      </rPr>
      <t>22 X 28, 6-PLY, COLORED TWO SIDES.  25 SHT/PKG</t>
    </r>
  </si>
  <si>
    <r>
      <t xml:space="preserve">RAILROAD BOARD…CANARY  </t>
    </r>
    <r>
      <rPr>
        <sz val="8"/>
        <rFont val="Geneva"/>
        <family val="2"/>
      </rPr>
      <t>22 X 28, 6-PLY, COLORED TWO SIDES.  25 SHT/PKG</t>
    </r>
  </si>
  <si>
    <r>
      <t xml:space="preserve">TAGBOARD…MANILLA </t>
    </r>
    <r>
      <rPr>
        <sz val="8"/>
        <rFont val="Geneva"/>
        <family val="2"/>
      </rPr>
      <t xml:space="preserve"> 1" RULED, WITHOUT HEADING, 24" X 36", RULED SHORT WAY, BOTH SIDES.  100/PKG</t>
    </r>
  </si>
  <si>
    <r>
      <t xml:space="preserve">TAGBOARD…MANILLA </t>
    </r>
    <r>
      <rPr>
        <sz val="8"/>
        <rFont val="Geneva"/>
        <family val="2"/>
      </rPr>
      <t xml:space="preserve"> 3/4" RULED, 24" X 36", RULED SHORT WAY, BOTH SIDES, NO HEADING.  100/CTN</t>
    </r>
  </si>
  <si>
    <r>
      <t xml:space="preserve">TAGBOARD…MANILLA  </t>
    </r>
    <r>
      <rPr>
        <sz val="8"/>
        <rFont val="Geneva"/>
        <family val="2"/>
      </rPr>
      <t>24" X 36".  100/CTN</t>
    </r>
  </si>
  <si>
    <r>
      <t xml:space="preserve">TAGBOARD…WHITE  </t>
    </r>
    <r>
      <rPr>
        <sz val="8"/>
        <rFont val="Geneva"/>
        <family val="2"/>
      </rPr>
      <t>24"X36", HEAVY WEIGHT.  100/PKG</t>
    </r>
  </si>
  <si>
    <r>
      <t xml:space="preserve">CARD, INDEX…BLANK/WHITE  </t>
    </r>
    <r>
      <rPr>
        <sz val="8"/>
        <rFont val="Geneva"/>
        <family val="2"/>
      </rPr>
      <t>4" X 6"
10 PK/BX, 60 PK/CS</t>
    </r>
  </si>
  <si>
    <r>
      <t xml:space="preserve">CARD, INDEX…BLANK/WHITE  </t>
    </r>
    <r>
      <rPr>
        <sz val="8"/>
        <rFont val="Geneva"/>
        <family val="2"/>
      </rPr>
      <t>5" X 8"
5 PK/BX, 40 PK/CS</t>
    </r>
  </si>
  <si>
    <r>
      <t xml:space="preserve">CARD, INDEX…RULED/RAINBOW PACK  </t>
    </r>
    <r>
      <rPr>
        <sz val="8"/>
        <rFont val="Geneva"/>
        <family val="2"/>
      </rPr>
      <t>3" X 5" (INCLUDES 20 EA. OF CHERRY, GREEN, YELLOW, VIOLET AND BLUE)  100/PKG</t>
    </r>
  </si>
  <si>
    <r>
      <t xml:space="preserve">CARD, INDEX…BLANK/WHITE </t>
    </r>
    <r>
      <rPr>
        <sz val="8"/>
        <rFont val="Geneva"/>
        <family val="2"/>
      </rPr>
      <t xml:space="preserve"> 3" X 5"
100/PKG</t>
    </r>
  </si>
  <si>
    <r>
      <t xml:space="preserve">CARD, INDEX…BLANK/COLORS  </t>
    </r>
    <r>
      <rPr>
        <sz val="8"/>
        <rFont val="Geneva"/>
        <family val="2"/>
      </rPr>
      <t>3" X 5" (COLOR TO BE SPECIFIED AT PURCHASE:  BLUE, CHERRY, GREEN, CANARY OR VIOLET)  100/PKG</t>
    </r>
  </si>
  <si>
    <r>
      <t xml:space="preserve">CARD, INDEX…BLANK/COLORS  </t>
    </r>
    <r>
      <rPr>
        <sz val="8"/>
        <rFont val="Geneva"/>
        <family val="2"/>
      </rPr>
      <t>4" X 6" (SPECIFY COLOR AT TIME OF PURCHASE:  BLUE, CHERRY, GREEN, CANARY OR VIOLET)  100/PKG</t>
    </r>
  </si>
  <si>
    <r>
      <t xml:space="preserve">CARD, INDEX…BLANK/COLORS  </t>
    </r>
    <r>
      <rPr>
        <sz val="8"/>
        <rFont val="Geneva"/>
        <family val="2"/>
      </rPr>
      <t>5" X 8" (SPECIFY COLOR AT TIME OF PURCHASE:  BLUE, CHERRY, GREEN, CANARY OR VIOLET)  100/PKG</t>
    </r>
  </si>
  <si>
    <r>
      <t xml:space="preserve">CARD, INDEX…RULED/COLORS  </t>
    </r>
    <r>
      <rPr>
        <sz val="8"/>
        <rFont val="Geneva"/>
        <family val="2"/>
      </rPr>
      <t>3" X 5" (SPECIFY COLOR AT TIME OF PURCHASE:  BLUE, CHERRY, GREEN, CANARY OR VIOLET)  100/PKG</t>
    </r>
  </si>
  <si>
    <r>
      <t xml:space="preserve">CARD, INDEX…RULED/WHITE  </t>
    </r>
    <r>
      <rPr>
        <sz val="8"/>
        <rFont val="Geneva"/>
        <family val="2"/>
      </rPr>
      <t>3" X 5"
10 PK/BX, 100 PK/CS</t>
    </r>
  </si>
  <si>
    <r>
      <t xml:space="preserve">CARD, INDEX…RULED/COLORS  </t>
    </r>
    <r>
      <rPr>
        <sz val="8"/>
        <rFont val="Geneva"/>
        <family val="2"/>
      </rPr>
      <t>4" X 6" (SPECIFY COLOR AT TIME OF PURCHASE:  BLUE, CHERRY, GREEN, CANARY OR VIOLET)  100/PKG</t>
    </r>
  </si>
  <si>
    <r>
      <t xml:space="preserve">CARD, INDEX…RULED/WHITE  </t>
    </r>
    <r>
      <rPr>
        <sz val="8"/>
        <rFont val="Geneva"/>
        <family val="2"/>
      </rPr>
      <t>4" X 6"
10 PK/BX, 60 PK/CS</t>
    </r>
  </si>
  <si>
    <r>
      <t xml:space="preserve">CARD, INDEX…RULED/WHITE  </t>
    </r>
    <r>
      <rPr>
        <sz val="8"/>
        <rFont val="Geneva"/>
        <family val="2"/>
      </rPr>
      <t>5" X 8"
5 PK/BX, 40 PK/CS</t>
    </r>
  </si>
  <si>
    <r>
      <t xml:space="preserve">FLASH CARDS…ASSORTED COLORS
</t>
    </r>
    <r>
      <rPr>
        <sz val="8"/>
        <rFont val="Geneva"/>
        <family val="2"/>
      </rPr>
      <t>2" X 3"  250/BX</t>
    </r>
  </si>
  <si>
    <r>
      <t xml:space="preserve">FLASH CARDS…BLANK/MANILLA
</t>
    </r>
    <r>
      <rPr>
        <sz val="8"/>
        <rFont val="Geneva"/>
        <family val="2"/>
      </rPr>
      <t>2" X 3"  1000/BX</t>
    </r>
  </si>
  <si>
    <r>
      <t xml:space="preserve">FLASH CARDS…BLANK/MANILLA
</t>
    </r>
    <r>
      <rPr>
        <sz val="8"/>
        <rFont val="Geneva"/>
        <family val="2"/>
      </rPr>
      <t>3" X 9"  250/PKG</t>
    </r>
  </si>
  <si>
    <r>
      <t xml:space="preserve">FLASH CARDS…ASSORTED COLORS
</t>
    </r>
    <r>
      <rPr>
        <sz val="8"/>
        <rFont val="Geneva"/>
        <family val="2"/>
      </rPr>
      <t>3" X 9"  250/BX</t>
    </r>
  </si>
  <si>
    <t>SSS1028-04</t>
  </si>
  <si>
    <r>
      <t xml:space="preserve">PENCILS, COLORED   </t>
    </r>
    <r>
      <rPr>
        <sz val="8"/>
        <rFont val="Geneva"/>
        <family val="2"/>
      </rPr>
      <t>12 COLOR SET  12/CTN, 144/CS</t>
    </r>
  </si>
  <si>
    <r>
      <t xml:space="preserve">PENCIL   </t>
    </r>
    <r>
      <rPr>
        <sz val="8"/>
        <rFont val="Geneva"/>
        <family val="2"/>
      </rPr>
      <t>POUCH WITH ZIPPER, APPROX. 10 1/2" X 8", 3-HOLE PUNCHED</t>
    </r>
  </si>
  <si>
    <r>
      <t xml:space="preserve">PENCILS, WATERCOLOR  </t>
    </r>
    <r>
      <rPr>
        <sz val="8"/>
        <rFont val="Geneva"/>
        <family val="2"/>
      </rPr>
      <t xml:space="preserve"> 12 COLOR SET  12/CTN, 144/CS</t>
    </r>
  </si>
  <si>
    <r>
      <t>CHALK…ASSORTED</t>
    </r>
    <r>
      <rPr>
        <sz val="8"/>
        <rFont val="Geneva"/>
        <family val="2"/>
      </rPr>
      <t xml:space="preserve">  3 1/4" X 3/8", ANTI-DUST, FOR CHALKBOARD/ARTWORK USE (12 DIFFERENT COLORED STICKS IN A TUCK BOX).  12/PKG, 144/CS</t>
    </r>
  </si>
  <si>
    <r>
      <t xml:space="preserve">CHALK, POSTER CRAYONS…ASSORTED COLORS </t>
    </r>
    <r>
      <rPr>
        <sz val="8"/>
        <rFont val="Geneva"/>
        <family val="2"/>
      </rPr>
      <t xml:space="preserve"> BRILLIANTLY COLORED, DUSTLESS, FIRMLY PRESSED ROUND STICK OF CHALK FOR USE ON PAPER, UNWRAPPED STICKS, LIFT-LID BOX (AVAILABLE IN 24 COLOR ASST. SET).
**</t>
    </r>
    <r>
      <rPr>
        <b/>
        <sz val="8"/>
        <rFont val="Geneva"/>
        <family val="2"/>
      </rPr>
      <t>NOT FOR USE ON CHALKBOARDS**</t>
    </r>
  </si>
  <si>
    <r>
      <t xml:space="preserve">CHALK…WHITE  </t>
    </r>
    <r>
      <rPr>
        <sz val="8"/>
        <rFont val="Geneva"/>
        <family val="2"/>
      </rPr>
      <t>3 1/4" X 3/8"
12/CTN, 144/CS</t>
    </r>
  </si>
  <si>
    <r>
      <t xml:space="preserve">CLAY…ASSORTED  </t>
    </r>
    <r>
      <rPr>
        <sz val="8"/>
        <rFont val="Geneva"/>
        <family val="2"/>
      </rPr>
      <t xml:space="preserve">MODELING, PLIABLE, SEPARATELY WRAPPED 1/4 LB. STICKS, 1LB BOX.  24 BX/CS </t>
    </r>
    <r>
      <rPr>
        <b/>
        <sz val="8"/>
        <rFont val="Geneva"/>
        <family val="2"/>
      </rPr>
      <t>**MSDS REQUIRED**</t>
    </r>
  </si>
  <si>
    <r>
      <t xml:space="preserve">CLAY…COLORS  </t>
    </r>
    <r>
      <rPr>
        <sz val="8"/>
        <rFont val="Geneva"/>
        <family val="2"/>
      </rPr>
      <t xml:space="preserve">MODELING, PLIABLE, SEPARATELY WRAPPED STICKS (SPECIFY COLOR AT TIME OF PURCHASE:  RED, GREEN, GRAY, BROWN, BLUE OR YELLOW) 1 LB. BOX, 4 - 1/4LB STICKS/BX, 24 BX/CS   </t>
    </r>
    <r>
      <rPr>
        <b/>
        <sz val="8"/>
        <rFont val="Geneva"/>
        <family val="2"/>
      </rPr>
      <t>**MSDS REQUIRED**</t>
    </r>
  </si>
  <si>
    <r>
      <t xml:space="preserve">CORRECTION PEN   </t>
    </r>
    <r>
      <rPr>
        <sz val="8"/>
        <rFont val="Geneva"/>
        <family val="2"/>
      </rPr>
      <t>MULTI-PURPOSE FLUID, NEEDLE TIP, ROLLING BALL SYSTEM, SOFT SQUEEZABLE BODY, RIBBED CAP.  12/BX, 6 BX/CS</t>
    </r>
  </si>
  <si>
    <r>
      <t>CORRECTION TAPE...</t>
    </r>
    <r>
      <rPr>
        <b/>
        <i/>
        <sz val="8"/>
        <rFont val="Geneva"/>
        <family val="2"/>
      </rPr>
      <t>DOUBLE LINE</t>
    </r>
    <r>
      <rPr>
        <b/>
        <sz val="8"/>
        <rFont val="Geneva"/>
        <family val="2"/>
      </rPr>
      <t xml:space="preserve">…WHITE   </t>
    </r>
    <r>
      <rPr>
        <sz val="8"/>
        <rFont val="Geneva"/>
        <family val="2"/>
      </rPr>
      <t>HAND HELD DISPENSER, WRITE/TYPE OVER CORRECTION FILM IMMEDIATELY, REFILLABLE DISPENSER, NO COPIER SHADOW, 1/6" X 472"</t>
    </r>
  </si>
  <si>
    <r>
      <t>CORRECTION TAPE...</t>
    </r>
    <r>
      <rPr>
        <b/>
        <i/>
        <sz val="8"/>
        <rFont val="Geneva"/>
        <family val="2"/>
      </rPr>
      <t>SINGLE LINE</t>
    </r>
    <r>
      <rPr>
        <b/>
        <sz val="8"/>
        <rFont val="Geneva"/>
        <family val="2"/>
      </rPr>
      <t xml:space="preserve">…WHITE  </t>
    </r>
    <r>
      <rPr>
        <sz val="8"/>
        <rFont val="Geneva"/>
        <family val="2"/>
      </rPr>
      <t xml:space="preserve"> HAND HELD DISPENSER, WRITE/TYPE OVER CORRECTION FILM IMMEDIATELY, NON-REFILLABLE DISPENSER, NO COPIER SHADOW, 1/6" X 472"</t>
    </r>
  </si>
  <si>
    <r>
      <t>CORRECTION TAPE...</t>
    </r>
    <r>
      <rPr>
        <b/>
        <i/>
        <sz val="8"/>
        <rFont val="Geneva"/>
        <family val="2"/>
      </rPr>
      <t>SINGLE LINE</t>
    </r>
    <r>
      <rPr>
        <b/>
        <sz val="8"/>
        <rFont val="Geneva"/>
        <family val="2"/>
      </rPr>
      <t xml:space="preserve">…WHITE  </t>
    </r>
    <r>
      <rPr>
        <sz val="8"/>
        <rFont val="Geneva"/>
        <family val="2"/>
      </rPr>
      <t xml:space="preserve"> HAND HELD DISPENSER, WRITE/TYPE OVER CORRECTION FILM IMMEDIATELY, REFILLABLE DISPENSER, NO COPIER SHADOW, 1/6" X 472"</t>
    </r>
  </si>
  <si>
    <r>
      <t xml:space="preserve">LIFT OFF TAPE  </t>
    </r>
    <r>
      <rPr>
        <sz val="8"/>
        <rFont val="Geneva"/>
        <family val="2"/>
      </rPr>
      <t xml:space="preserve"> IBM WHEELWRITER</t>
    </r>
  </si>
  <si>
    <r>
      <t xml:space="preserve">GLITTER…BLACK*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</si>
  <si>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GLITTER…BLUE*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</si>
  <si>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GLITTER…CLEAR*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</si>
  <si>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GLITTER…COPPER*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</si>
  <si>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GLITTER…GOLD*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</si>
  <si>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GLITTER…GREEN*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</si>
  <si>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GLITTER…IRIDESCENT*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</si>
  <si>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GLITTER…MULTICOLORED*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</si>
  <si>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GLITTER…ORANGE*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</si>
  <si>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GLITTER…PURPLE*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</si>
  <si>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GLITTER…RED*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</si>
  <si>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 xml:space="preserve">GLITTER…SILVER*  </t>
    </r>
    <r>
      <rPr>
        <sz val="8"/>
        <rFont val="Geneva"/>
        <family val="2"/>
      </rPr>
      <t xml:space="preserve"> METALLIC, ALUMINUM AND/OR PLASTIC GLITTER, WITH POUR SPOUT, NON-TOXIC.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>24-1 LB. SHAKER CNS/CS</t>
    </r>
  </si>
  <si>
    <r>
      <t>PLASTER OF PARIS</t>
    </r>
    <r>
      <rPr>
        <sz val="8"/>
        <rFont val="Geneva"/>
        <family val="2"/>
      </rPr>
      <t xml:space="preserve">   FOR WHITE CASTINGS AND MOLDS, 4.5 LB BOX.  </t>
    </r>
    <r>
      <rPr>
        <b/>
        <sz val="8"/>
        <rFont val="Geneva"/>
        <family val="2"/>
      </rPr>
      <t xml:space="preserve">**MSDS REQUIRED** </t>
    </r>
    <r>
      <rPr>
        <sz val="8"/>
        <rFont val="Geneva"/>
        <family val="2"/>
      </rPr>
      <t>WITH EACH SHIPMENT**</t>
    </r>
  </si>
  <si>
    <r>
      <t xml:space="preserve">STARCH   </t>
    </r>
    <r>
      <rPr>
        <sz val="8"/>
        <rFont val="Geneva"/>
        <family val="2"/>
      </rPr>
      <t>LIQUID, 1/2 GALLON BOTTLE, FOR FINGER PAINTS.  12/CS</t>
    </r>
  </si>
  <si>
    <r>
      <t xml:space="preserve">STARCH   </t>
    </r>
    <r>
      <rPr>
        <sz val="8"/>
        <rFont val="Geneva"/>
        <family val="2"/>
      </rPr>
      <t>LIQUID, QUART BOTTLE, FOR FINGER PAINTS.  12/CS</t>
    </r>
  </si>
  <si>
    <r>
      <t xml:space="preserve">STENCIL KNIFE  </t>
    </r>
    <r>
      <rPr>
        <sz val="8"/>
        <rFont val="Geneva"/>
        <family val="2"/>
      </rPr>
      <t xml:space="preserve"> BLADES, SURGICALLY SHARP BLADE, REFILL #11.  5 BLADES/PKG, 12/CTN</t>
    </r>
  </si>
  <si>
    <r>
      <t>STENCIL KNIFE</t>
    </r>
    <r>
      <rPr>
        <sz val="8"/>
        <rFont val="Geneva"/>
        <family val="2"/>
      </rPr>
      <t xml:space="preserve">   #1, ALUMINUM HANDLE 5" LONG WITH #11 BLADE, SEE THRU PLASTIC SHIELD TO COVER BLADE, NO ROLL DESIGN.  12/CTN</t>
    </r>
  </si>
  <si>
    <r>
      <t xml:space="preserve">CRAYONS   </t>
    </r>
    <r>
      <rPr>
        <sz val="8"/>
        <rFont val="Geneva"/>
        <family val="2"/>
      </rPr>
      <t>16 COLORS, WAX, WRAPPED, LARGE, LIFT LID</t>
    </r>
  </si>
  <si>
    <r>
      <t xml:space="preserve">CRAYONS   </t>
    </r>
    <r>
      <rPr>
        <sz val="8"/>
        <rFont val="Geneva"/>
        <family val="2"/>
      </rPr>
      <t>16/BOX, WAX, WRAPPED SMALL ROUND STICKS TUCK BOX.  12/PKG, 144/CS</t>
    </r>
  </si>
  <si>
    <r>
      <t xml:space="preserve">CRAYONS   </t>
    </r>
    <r>
      <rPr>
        <sz val="8"/>
        <rFont val="Geneva"/>
        <family val="2"/>
      </rPr>
      <t>16/BOX, WAX, WRAPPED SMALL ROUND STICKS TUCK BOX.  12/PKG, 144 CS</t>
    </r>
  </si>
  <si>
    <r>
      <t xml:space="preserve">CRAYONS   </t>
    </r>
    <r>
      <rPr>
        <sz val="8"/>
        <rFont val="Geneva"/>
        <family val="2"/>
      </rPr>
      <t>24/BOX, WAX, WRAPPED SMALL ROUND STICKS TUCK BOX.</t>
    </r>
  </si>
  <si>
    <r>
      <t xml:space="preserve">CRAYONS   </t>
    </r>
    <r>
      <rPr>
        <sz val="8"/>
        <rFont val="Geneva"/>
        <family val="2"/>
      </rPr>
      <t>48/BOX, WAX, WRAPPED SMALL ROUND STICKS TUCK BOX.</t>
    </r>
  </si>
  <si>
    <r>
      <t xml:space="preserve">CRAYONS   </t>
    </r>
    <r>
      <rPr>
        <sz val="8"/>
        <rFont val="Geneva"/>
        <family val="2"/>
      </rPr>
      <t>64/BOX, WAX, WRAPPED SMALL ROUND STICKS TUCK BOX.</t>
    </r>
  </si>
  <si>
    <r>
      <t xml:space="preserve">CRAYONS  </t>
    </r>
    <r>
      <rPr>
        <sz val="8"/>
        <rFont val="Geneva"/>
        <family val="2"/>
      </rPr>
      <t xml:space="preserve"> 64/BOX, WAX, WRAPPED SMALL ROUND STICKS TUCK BOX.</t>
    </r>
  </si>
  <si>
    <r>
      <t>CRAYONS</t>
    </r>
    <r>
      <rPr>
        <sz val="8"/>
        <rFont val="Geneva"/>
        <family val="2"/>
      </rPr>
      <t xml:space="preserve">   8 COLORS, NO ROLL, PRESSED, FLAT SIDE,  WAX, WRAPPED, LARGE, LIFT LID</t>
    </r>
  </si>
  <si>
    <r>
      <t xml:space="preserve">CRAYONS  </t>
    </r>
    <r>
      <rPr>
        <sz val="8"/>
        <rFont val="Geneva"/>
        <family val="2"/>
      </rPr>
      <t xml:space="preserve"> 8 COLORS, WAX, WRAPPED, LARGE, LIFT LID.  12 BX/CTN, 144 BX/CS</t>
    </r>
  </si>
  <si>
    <r>
      <t xml:space="preserve">CRAYONS   </t>
    </r>
    <r>
      <rPr>
        <sz val="8"/>
        <rFont val="Geneva"/>
        <family val="2"/>
      </rPr>
      <t>8/BOX, WAX, WRAPPED SMALL ROUND STICKS TUCK BOX.  12/PKG, 144 CS</t>
    </r>
  </si>
  <si>
    <r>
      <t>CRAYONS</t>
    </r>
    <r>
      <rPr>
        <sz val="8"/>
        <rFont val="Geneva"/>
        <family val="2"/>
      </rPr>
      <t xml:space="preserve">   8 COLORS, MULTICULTURAL, LARGE SIZE</t>
    </r>
  </si>
  <si>
    <r>
      <t>CRAYONS</t>
    </r>
    <r>
      <rPr>
        <sz val="8"/>
        <rFont val="Geneva"/>
        <family val="2"/>
      </rPr>
      <t xml:space="preserve">   8 COLORS, MULTICULTURAL, REGULAR SIZE</t>
    </r>
  </si>
  <si>
    <r>
      <t xml:space="preserve">ENVELOPE…WHITE  </t>
    </r>
    <r>
      <rPr>
        <sz val="8"/>
        <rFont val="Geneva"/>
        <family val="2"/>
      </rPr>
      <t xml:space="preserve"> #6, , 24 LB, 3 5/8" X 6 1/2", HIGH GRADE QUALITY, FOR COMMERCIAL USE, FLAP W/ROUNDED EDGES.  500/BX, 10 BX/CS</t>
    </r>
  </si>
  <si>
    <r>
      <t xml:space="preserve">ENVELOPE   </t>
    </r>
    <r>
      <rPr>
        <sz val="8"/>
        <rFont val="Geneva"/>
        <family val="2"/>
      </rPr>
      <t xml:space="preserve">KRAFT, BROWN, INTER-DEPARTMENT, </t>
    </r>
    <r>
      <rPr>
        <b/>
        <sz val="8"/>
        <rFont val="Geneva"/>
        <family val="2"/>
      </rPr>
      <t>DOUBLE SIDED</t>
    </r>
    <r>
      <rPr>
        <sz val="8"/>
        <rFont val="Geneva"/>
        <family val="2"/>
      </rPr>
      <t>, 10 X 13, 32 LB., STRING &amp; BUTTON CLOSURE.  100/BX, 5/CS</t>
    </r>
  </si>
  <si>
    <r>
      <t xml:space="preserve">ENVELOPE   </t>
    </r>
    <r>
      <rPr>
        <sz val="8"/>
        <rFont val="Geneva"/>
        <family val="2"/>
      </rPr>
      <t>KRAFT, BROWN,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10" X 13", CLASPED, 28 LB.  100/BX, 5/CS</t>
    </r>
  </si>
  <si>
    <r>
      <t xml:space="preserve">ENVELOPE   </t>
    </r>
    <r>
      <rPr>
        <sz val="8"/>
        <rFont val="Geneva"/>
        <family val="2"/>
      </rPr>
      <t>KRAFT, BROWN,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10" X 13", GUMMED 28LB.  250/BX, 4 BX/CS</t>
    </r>
  </si>
  <si>
    <r>
      <t xml:space="preserve">ENVELOPE   </t>
    </r>
    <r>
      <rPr>
        <sz val="8"/>
        <rFont val="Geneva"/>
        <family val="2"/>
      </rPr>
      <t>KRAFT, BROWN,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6" X 9", CLASPED, 28 LB.  100/BX, 10/CS</t>
    </r>
  </si>
  <si>
    <r>
      <t xml:space="preserve">ENVELOPE   </t>
    </r>
    <r>
      <rPr>
        <sz val="8"/>
        <rFont val="Geneva"/>
        <family val="2"/>
      </rPr>
      <t>KRAFT, BROWN,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6" X 9", GUMMED, 28 LB.  500/BOX, 2 BX/CS</t>
    </r>
  </si>
  <si>
    <r>
      <t xml:space="preserve">ENVELOPE   </t>
    </r>
    <r>
      <rPr>
        <sz val="8"/>
        <rFont val="Geneva"/>
        <family val="2"/>
      </rPr>
      <t>KRAFT, BROWN,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9" X 12",CLASPED, 28 LB.  100/BX, 5 BX/CS</t>
    </r>
  </si>
  <si>
    <r>
      <t xml:space="preserve">ENVELOPE   </t>
    </r>
    <r>
      <rPr>
        <sz val="8"/>
        <rFont val="Geneva"/>
        <family val="2"/>
      </rPr>
      <t>KRAFT, BROWN,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9" X 12",GUMMED, 28 LB.  250/BX, 4 BX/CS</t>
    </r>
  </si>
  <si>
    <r>
      <t>ERASER</t>
    </r>
    <r>
      <rPr>
        <sz val="8"/>
        <rFont val="Geneva"/>
        <family val="2"/>
      </rPr>
      <t xml:space="preserve">   ART GUM, 2" X 1" X 1".  12/BX</t>
    </r>
  </si>
  <si>
    <r>
      <t>ERASER</t>
    </r>
    <r>
      <rPr>
        <sz val="8"/>
        <rFont val="Geneva"/>
        <family val="2"/>
      </rPr>
      <t xml:space="preserve">   BLACKBOARD, 12" , SPONGE/CHAMOIS.  12/BX, 144 EA/CS</t>
    </r>
  </si>
  <si>
    <r>
      <t xml:space="preserve">ERASER  </t>
    </r>
    <r>
      <rPr>
        <sz val="8"/>
        <rFont val="Geneva"/>
        <family val="2"/>
      </rPr>
      <t xml:space="preserve"> CHALKBOARD, 5" X 2" X 1 15/16" FELT, DOUBLE SEWN, NOT GLUED.  12/PKG, 12 PKG/CS</t>
    </r>
  </si>
  <si>
    <r>
      <t>ERASER</t>
    </r>
    <r>
      <rPr>
        <sz val="8"/>
        <rFont val="Geneva"/>
        <family val="2"/>
      </rPr>
      <t xml:space="preserve">   PENCIL TIP, SOFT PINK, 144 TO GROSS</t>
    </r>
  </si>
  <si>
    <r>
      <t xml:space="preserve">ERASER   </t>
    </r>
    <r>
      <rPr>
        <sz val="8"/>
        <rFont val="Geneva"/>
        <family val="2"/>
      </rPr>
      <t>PINK PEARL, LARGE, SELF CLEANING, BEVELED AT BOTH ENDS.  12/BX, 48 DZ/CS</t>
    </r>
  </si>
  <si>
    <r>
      <t xml:space="preserve">ERASER   </t>
    </r>
    <r>
      <rPr>
        <sz val="8"/>
        <rFont val="Geneva"/>
        <family val="2"/>
      </rPr>
      <t>PINK PEARL, SMALL SELF CLEANING, BEVELED AT BOTH ENDS.  36/BX, 144 DZ/CS</t>
    </r>
  </si>
  <si>
    <r>
      <t>ERASER</t>
    </r>
    <r>
      <rPr>
        <sz val="8"/>
        <rFont val="Geneva"/>
        <family val="2"/>
      </rPr>
      <t xml:space="preserve">   STICK, REFILL, SOFT WHITE.  2/PK</t>
    </r>
  </si>
  <si>
    <r>
      <t>ERASER</t>
    </r>
    <r>
      <rPr>
        <sz val="8"/>
        <rFont val="Geneva"/>
        <family val="2"/>
      </rPr>
      <t xml:space="preserve">   STICK, WITH SOFT WHITE ERASER</t>
    </r>
  </si>
  <si>
    <r>
      <t xml:space="preserve">ERASER   </t>
    </r>
    <r>
      <rPr>
        <sz val="8"/>
        <rFont val="Geneva"/>
        <family val="2"/>
      </rPr>
      <t>WHITEBOARD, REMOVES MARKINGS QUICKLY/CLEANLY FROM DRY ERASE SURFACES FOR USE ON 300 WHITE BOARDS, PORCELAIN, MELAMINE AND EXPO SURFACES.  12/CS</t>
    </r>
  </si>
  <si>
    <r>
      <t>FILE CABINET</t>
    </r>
    <r>
      <rPr>
        <sz val="8"/>
        <rFont val="Geneva"/>
        <family val="2"/>
      </rPr>
      <t xml:space="preserve">   </t>
    </r>
    <r>
      <rPr>
        <i/>
        <sz val="8"/>
        <rFont val="Geneva"/>
        <family val="2"/>
      </rPr>
      <t>LEGAL</t>
    </r>
    <r>
      <rPr>
        <sz val="8"/>
        <rFont val="Geneva"/>
        <family val="2"/>
      </rPr>
      <t>, 4 DRAWER, 25" DEEP, FULL SUSPENSION, 18 3/4" X 52" (SPECIFY COLOR AT TIME OF PURCHASE: TROPIC SAND, PUTTY, BLACK, LT. GREY)</t>
    </r>
  </si>
  <si>
    <r>
      <t>FILE CABINET</t>
    </r>
    <r>
      <rPr>
        <sz val="8"/>
        <rFont val="Geneva"/>
        <family val="2"/>
      </rPr>
      <t xml:space="preserve">   </t>
    </r>
    <r>
      <rPr>
        <i/>
        <sz val="8"/>
        <rFont val="Geneva"/>
        <family val="2"/>
      </rPr>
      <t>LETTER</t>
    </r>
    <r>
      <rPr>
        <sz val="8"/>
        <rFont val="Geneva"/>
        <family val="2"/>
      </rPr>
      <t>, 2 DRAWER, 25" DEEP, FULL SUSPENSION, 15" X 29" (SPECIFY COLOR AT TIME OF PURCHASE: TROPIC SAND, PUTTY, BLACK, LT. GREY)</t>
    </r>
  </si>
  <si>
    <r>
      <t>FILE CABINET</t>
    </r>
    <r>
      <rPr>
        <sz val="8"/>
        <rFont val="Geneva"/>
        <family val="2"/>
      </rPr>
      <t xml:space="preserve">  </t>
    </r>
    <r>
      <rPr>
        <i/>
        <sz val="8"/>
        <rFont val="Geneva"/>
        <family val="2"/>
      </rPr>
      <t xml:space="preserve"> LETTER</t>
    </r>
    <r>
      <rPr>
        <sz val="8"/>
        <rFont val="Geneva"/>
        <family val="2"/>
      </rPr>
      <t>, 4 DRAWER, 25" DEEP, FULL SUSPENSION, 15" X 52" (SPECIFY COLOR AT TIME OF PURCHASE: TROPIC SAND, PUTTY, BLACK, LT. GREY)</t>
    </r>
  </si>
  <si>
    <r>
      <t xml:space="preserve">BOX, BANKER  </t>
    </r>
    <r>
      <rPr>
        <sz val="8"/>
        <rFont val="Geneva"/>
        <family val="2"/>
      </rPr>
      <t xml:space="preserve"> (R-KIVE STORAGE), 12"W X 10"H X15"D, 1 CU. FT. LETTER OR LEGAL, LIFT-OFF LID, TRIPLE WALL CORRUGATED FRONT/BACK, TOTE HANDLES, LARGE LABELING AREA, 1100 LBS, STACKING PRESSURE.  12/CTN</t>
    </r>
  </si>
  <si>
    <r>
      <t>FILE BOX</t>
    </r>
    <r>
      <rPr>
        <sz val="8"/>
        <rFont val="Geneva"/>
        <family val="2"/>
      </rPr>
      <t xml:space="preserve">   3" X 5", HEAVY GAUGE STEEL W/FLUSH HINGES W/O FOLLOWER BLOCK</t>
    </r>
  </si>
  <si>
    <r>
      <t xml:space="preserve">FILE BOX   </t>
    </r>
    <r>
      <rPr>
        <sz val="8"/>
        <rFont val="Geneva"/>
        <family val="2"/>
      </rPr>
      <t>3" X 5", PLASTIC, BLACK, 500 CARD CAPACITY</t>
    </r>
  </si>
  <si>
    <r>
      <t xml:space="preserve">FILE BOX  </t>
    </r>
    <r>
      <rPr>
        <sz val="8"/>
        <rFont val="Geneva"/>
        <family val="2"/>
      </rPr>
      <t xml:space="preserve"> 4" X 6", PLASTIC, BLACK, 500 CARD CAPACITY</t>
    </r>
  </si>
  <si>
    <r>
      <t>FILE BOX</t>
    </r>
    <r>
      <rPr>
        <sz val="8"/>
        <rFont val="Geneva"/>
        <family val="2"/>
      </rPr>
      <t xml:space="preserve">   4" X 6",HEAVY GAUGE STEEL W/FLUSH HINGES, 4" DEEP, WILL HOLD 400+ CARDS, LIFETIME GUARANTEE</t>
    </r>
  </si>
  <si>
    <r>
      <t>FILE BOX</t>
    </r>
    <r>
      <rPr>
        <sz val="8"/>
        <rFont val="Geneva"/>
        <family val="2"/>
      </rPr>
      <t xml:space="preserve">   5" X 8", HEAVY GAUGE STEEL W/FLUSH HINGES, 4" DEEP, WILL HOLD 400+ CARDS, LIFETIME GUARANTEE</t>
    </r>
  </si>
  <si>
    <r>
      <t xml:space="preserve">FILE BOX   </t>
    </r>
    <r>
      <rPr>
        <sz val="8"/>
        <rFont val="Geneva"/>
        <family val="2"/>
      </rPr>
      <t>5" X 8", PLASTIC, BLACK, 500 CARD CAPACITY</t>
    </r>
  </si>
  <si>
    <t>HUSD #</t>
  </si>
  <si>
    <t>WRAPPING PAPER</t>
  </si>
  <si>
    <t>SKEIN</t>
  </si>
  <si>
    <t>DOZEN</t>
  </si>
  <si>
    <t xml:space="preserve">SET </t>
  </si>
  <si>
    <r>
      <t xml:space="preserve">CHARCOAL…BLACK  </t>
    </r>
    <r>
      <rPr>
        <sz val="8"/>
        <rFont val="Geneva"/>
        <family val="2"/>
      </rPr>
      <t xml:space="preserve">ALPHACOLOR, CHAR-KIEL.  12/BX   </t>
    </r>
    <r>
      <rPr>
        <b/>
        <sz val="8"/>
        <rFont val="Geneva"/>
        <family val="2"/>
      </rPr>
      <t>**MSDS REQUIRED**</t>
    </r>
  </si>
  <si>
    <r>
      <t xml:space="preserve">CLAY…WHITE  </t>
    </r>
    <r>
      <rPr>
        <sz val="8"/>
        <rFont val="Geneva"/>
        <family val="2"/>
      </rPr>
      <t>MAGIC MODELING COMPOUND, LIGHTWEIGHT, AIR DRIES, EASY TO PAINT AND DECORATE.  4 OZ.</t>
    </r>
  </si>
  <si>
    <r>
      <t xml:space="preserve">CLAY…NATURAL  </t>
    </r>
    <r>
      <rPr>
        <sz val="8"/>
        <rFont val="Geneva"/>
        <family val="2"/>
      </rPr>
      <t xml:space="preserve">SEMI-MOIST  50#, 2 - 25# BAGS/CTN   </t>
    </r>
    <r>
      <rPr>
        <b/>
        <sz val="8"/>
        <rFont val="Geneva"/>
        <family val="2"/>
      </rPr>
      <t>**MSDS REQUIRED**</t>
    </r>
  </si>
  <si>
    <r>
      <t xml:space="preserve">CLAY…RED  </t>
    </r>
    <r>
      <rPr>
        <sz val="8"/>
        <rFont val="Geneva"/>
        <family val="2"/>
      </rPr>
      <t xml:space="preserve">SEMI-MOIST  50#, 2 - 25# BAGS/CTN   </t>
    </r>
    <r>
      <rPr>
        <b/>
        <sz val="8"/>
        <rFont val="Geneva"/>
        <family val="2"/>
      </rPr>
      <t>**MSDS REQUIRED**</t>
    </r>
  </si>
  <si>
    <r>
      <t>CORRECTION FLUID</t>
    </r>
    <r>
      <rPr>
        <b/>
        <i/>
        <sz val="8"/>
        <rFont val="Geneva"/>
        <family val="2"/>
      </rPr>
      <t xml:space="preserve">, </t>
    </r>
    <r>
      <rPr>
        <b/>
        <sz val="8"/>
        <rFont val="Geneva"/>
        <family val="2"/>
      </rPr>
      <t>ALL TYPES…WHITE</t>
    </r>
    <r>
      <rPr>
        <b/>
        <i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WATERBASE, IN NON-SPILL 0.5 OZ. BOTTLE W/TAPERED BRUSH, USE FOR CORRECTING "ALL TYPES OF PAPER", NOT INTENDED FOR CLASSROOM USE.  144/CS   </t>
    </r>
    <r>
      <rPr>
        <b/>
        <sz val="8"/>
        <rFont val="Geneva"/>
        <family val="2"/>
      </rPr>
      <t>**MSDS REQUIRED**</t>
    </r>
  </si>
  <si>
    <r>
      <t xml:space="preserve">PAINT, TEMPERA…MAGENTA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</si>
  <si>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t>PAPER, ART</t>
  </si>
  <si>
    <t>EVERETT                                                 47-780</t>
  </si>
  <si>
    <t>BOTTLE</t>
  </si>
  <si>
    <t>PIONEER 515, SPARTAN</t>
  </si>
  <si>
    <t>EA</t>
  </si>
  <si>
    <t>PACK</t>
  </si>
  <si>
    <r>
      <t xml:space="preserve">PENCIL #2 WITHOUT ERASER   </t>
    </r>
    <r>
      <rPr>
        <sz val="8"/>
        <rFont val="Geneva"/>
        <family val="2"/>
      </rPr>
      <t>11/32", OVERSIZED, PMA CERTIFIED NON-TOXIC, MADE WITH MICROBAN</t>
    </r>
  </si>
  <si>
    <r>
      <t xml:space="preserve">PENCIL #2 WITH ERASER   </t>
    </r>
    <r>
      <rPr>
        <sz val="8"/>
        <rFont val="Geneva"/>
        <family val="2"/>
      </rPr>
      <t>11/32", OVERSIZED, PMA CERTIFIED NON-TOXIC, MADE WITH MICROBAN</t>
    </r>
  </si>
  <si>
    <t>PENS</t>
  </si>
  <si>
    <t>OD77996</t>
  </si>
  <si>
    <t>OD77989</t>
  </si>
  <si>
    <t>C0644</t>
  </si>
  <si>
    <r>
      <t xml:space="preserve">PEN, BALL POINT…BLACK   </t>
    </r>
    <r>
      <rPr>
        <sz val="8"/>
        <rFont val="Geneva"/>
        <family val="2"/>
      </rPr>
      <t xml:space="preserve">FINE POINT, PLASTIC BARREL WITH LEAK-PROOF CARTRIDGE, EQUIPPED WITH CARBIDE OR STAINLESS STEEL BALL, LABELED WITH MANUFACTURERS NAME, WITH CAP AND CLIP  </t>
    </r>
    <r>
      <rPr>
        <b/>
        <sz val="8"/>
        <rFont val="Geneva"/>
        <family val="2"/>
      </rPr>
      <t>**MSDS REQUIRED**</t>
    </r>
  </si>
  <si>
    <r>
      <t xml:space="preserve">PEN, BALL POINT…RED   </t>
    </r>
    <r>
      <rPr>
        <sz val="8"/>
        <rFont val="Geneva"/>
        <family val="2"/>
      </rPr>
      <t xml:space="preserve">FINE POINT, PLASTIC BARREL WITH LEAK-PROOF CARTRIDGE, EQUIPPED WITH CARBIDE OR STAINLESS STEEL BALL, LABELED WITH MANUFACTURERS NAME, WITH CAP AND CLIP  </t>
    </r>
    <r>
      <rPr>
        <b/>
        <sz val="8"/>
        <rFont val="Geneva"/>
        <family val="2"/>
      </rPr>
      <t>**MSDS REQUIRED**</t>
    </r>
  </si>
  <si>
    <r>
      <t xml:space="preserve">PEN, BALL POINT…BLUE   </t>
    </r>
    <r>
      <rPr>
        <sz val="8"/>
        <rFont val="Geneva"/>
        <family val="2"/>
      </rPr>
      <t xml:space="preserve">FINE POINT, PLASTIC BARREL WITH LEAK-PROOF CARTRIDGE, EQUIPPED WITH CARBIDE OR STAINLESS STEEL BALL, LABELED WITH MANUFACTURERS NAME, WITH CAP AND CLIP  </t>
    </r>
    <r>
      <rPr>
        <b/>
        <sz val="8"/>
        <rFont val="Geneva"/>
        <family val="2"/>
      </rPr>
      <t>**MSDS REQUIRED**</t>
    </r>
  </si>
  <si>
    <r>
      <t xml:space="preserve">PEN, BALL POINT…BLACK   </t>
    </r>
    <r>
      <rPr>
        <sz val="8"/>
        <rFont val="Geneva"/>
        <family val="2"/>
      </rPr>
      <t xml:space="preserve">MEDIUM POINT, PLASTIC BARREL WITH LEAK-PROOF CARTRIDGE, EQUIPPED WITH CARBIDE OR STAINLESS STEEL BALL, LABELED WITH MANUFACTURERS NAME, WITH CAP AND CLIP  </t>
    </r>
    <r>
      <rPr>
        <b/>
        <sz val="8"/>
        <rFont val="Geneva"/>
        <family val="2"/>
      </rPr>
      <t>**MSDS REQUIRED**</t>
    </r>
  </si>
  <si>
    <t>ROGERS</t>
  </si>
  <si>
    <t>FLAGS</t>
  </si>
  <si>
    <t>12/BOX</t>
  </si>
  <si>
    <t>36/BOX</t>
  </si>
  <si>
    <t>SHARPENERS (PENCIL)</t>
  </si>
  <si>
    <t>CHART PAPER</t>
  </si>
  <si>
    <t>KRAFT PAPER</t>
  </si>
  <si>
    <t>SHEET PROTECTORS</t>
  </si>
  <si>
    <t>CLAY, MODELING</t>
  </si>
  <si>
    <t>L</t>
  </si>
  <si>
    <t>SHIPPING TAPE</t>
  </si>
  <si>
    <t>CLAY, NATURAL</t>
  </si>
  <si>
    <t>LIBRARY TAPE</t>
  </si>
  <si>
    <t>STAMP PADS</t>
  </si>
  <si>
    <t>LOOSE LEAF RINGS</t>
  </si>
  <si>
    <t>STAPLERS</t>
  </si>
  <si>
    <t>COMPASS</t>
  </si>
  <si>
    <t>M</t>
  </si>
  <si>
    <t>STAPLES</t>
  </si>
  <si>
    <t>COMPOSITION BOOKS</t>
  </si>
  <si>
    <t>MARKERS</t>
  </si>
  <si>
    <t>STARCH</t>
  </si>
  <si>
    <t>CONSTRUCTION PAPER</t>
  </si>
  <si>
    <t>MESSAGE PADS</t>
  </si>
  <si>
    <t>STENCIL KNIFE</t>
  </si>
  <si>
    <t>CONTACT FILM</t>
  </si>
  <si>
    <t>MONTHLY MINDERS</t>
  </si>
  <si>
    <t>STENOGRAPHIC PAD</t>
  </si>
  <si>
    <t>CORRECTION FLUID</t>
  </si>
  <si>
    <t>N</t>
  </si>
  <si>
    <t>STORYBOOK NEWS</t>
  </si>
  <si>
    <t>CORRECTION PEN</t>
  </si>
  <si>
    <t>NOTEBOOK PAPER</t>
  </si>
  <si>
    <t>STRAIGHT PINS</t>
  </si>
  <si>
    <t>CORRECTION TAPE</t>
  </si>
  <si>
    <t>O</t>
  </si>
  <si>
    <r>
      <t xml:space="preserve">PEN, BALL POINT…RED   </t>
    </r>
    <r>
      <rPr>
        <sz val="8"/>
        <rFont val="Geneva"/>
        <family val="2"/>
      </rPr>
      <t xml:space="preserve">MEDIUM POINT, PLASTIC BARREL WITH LEAK-PROOF CARTRIDGE, EQUIPPED WITH CARBIDE OR STAINLESS STEEL BALL, LABELED WITH MANUFACTURERS NAME, WITH CAP AND CLIP  </t>
    </r>
    <r>
      <rPr>
        <b/>
        <sz val="8"/>
        <rFont val="Geneva"/>
        <family val="2"/>
      </rPr>
      <t>**MSDS REQUIRED**</t>
    </r>
  </si>
  <si>
    <r>
      <t xml:space="preserve">PEN, BALL POINT…GREEN   </t>
    </r>
    <r>
      <rPr>
        <sz val="8"/>
        <rFont val="Geneva"/>
        <family val="2"/>
      </rPr>
      <t xml:space="preserve">MEDIUM POINT, PLASTIC BARREL WITH LEAK-PROOF CARTRIDGE, EQUIPPED WITH CARBIDE OR STAINLESS STEEL BALL, LABELED WITH MANUFACTURERS NAME, WITH CAP AND CLIP  </t>
    </r>
    <r>
      <rPr>
        <b/>
        <sz val="8"/>
        <rFont val="Geneva"/>
        <family val="2"/>
      </rPr>
      <t>**MSDS REQUIRED**</t>
    </r>
  </si>
  <si>
    <r>
      <t xml:space="preserve">PEN, RETRACTABLE…BLUE  </t>
    </r>
    <r>
      <rPr>
        <sz val="8"/>
        <rFont val="Geneva"/>
        <family val="2"/>
      </rPr>
      <t xml:space="preserve"> FINEPOINT, FLEXGRIP, RUBBERIZED BARREL, REFILLABLE</t>
    </r>
  </si>
  <si>
    <r>
      <t xml:space="preserve">PEN, ROLLER BALL…BLACK  </t>
    </r>
    <r>
      <rPr>
        <sz val="8"/>
        <rFont val="Geneva"/>
        <family val="2"/>
      </rPr>
      <t xml:space="preserve"> METAL POINT PEN, W/CAP &amp; CLIP</t>
    </r>
  </si>
  <si>
    <r>
      <t xml:space="preserve">PEN, ROLLER BALL…BLUE  </t>
    </r>
    <r>
      <rPr>
        <sz val="8"/>
        <rFont val="Geneva"/>
        <family val="2"/>
      </rPr>
      <t xml:space="preserve"> METAL POINT PEN, W/CAP &amp; CLIP</t>
    </r>
  </si>
  <si>
    <r>
      <t xml:space="preserve">PEN, ROLLER BALL…RED  </t>
    </r>
    <r>
      <rPr>
        <sz val="8"/>
        <rFont val="Geneva"/>
        <family val="2"/>
      </rPr>
      <t xml:space="preserve"> METAL POINT PEN, W/CAP &amp; CLIP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</si>
  <si>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BOLD COLORS  </t>
    </r>
    <r>
      <rPr>
        <sz val="8"/>
        <rFont val="Geneva"/>
        <family val="2"/>
      </rPr>
      <t xml:space="preserve"> CONICAL TIP, WASHABLE, 8 COLOR SET, LARGE SIZE</t>
    </r>
  </si>
  <si>
    <r>
      <t>MARKER</t>
    </r>
    <r>
      <rPr>
        <sz val="8"/>
        <rFont val="Geneva"/>
        <family val="2"/>
      </rPr>
      <t xml:space="preserve">, </t>
    </r>
    <r>
      <rPr>
        <b/>
        <sz val="8"/>
        <rFont val="Geneva"/>
        <family val="2"/>
      </rPr>
      <t xml:space="preserve">CLASSIC COLORS  </t>
    </r>
    <r>
      <rPr>
        <sz val="8"/>
        <rFont val="Geneva"/>
        <family val="2"/>
      </rPr>
      <t xml:space="preserve"> WEDGE TIP WASHABLE, 8 COLOR SET, LARGE SIZE</t>
    </r>
  </si>
  <si>
    <t>ELMERS
SCHOOL
GLUE</t>
  </si>
  <si>
    <t>QTY</t>
  </si>
  <si>
    <t>EXT. PRICE</t>
  </si>
  <si>
    <t>SUB   TOTAL</t>
  </si>
  <si>
    <t>TAX</t>
  </si>
  <si>
    <t>TOTAL</t>
  </si>
  <si>
    <t>BRUSHES (SOLD IN DOZEN ONLY)</t>
  </si>
  <si>
    <t>MNFR. BRAND             &amp; STOCK NO.</t>
  </si>
  <si>
    <r>
      <t xml:space="preserve">HESPERIA
</t>
    </r>
    <r>
      <rPr>
        <b/>
        <i/>
        <sz val="24"/>
        <rFont val="Times New Roman"/>
        <family val="1"/>
      </rPr>
      <t>UNIFIED SCHOOL DISTRICT</t>
    </r>
  </si>
  <si>
    <t>DATE:</t>
  </si>
  <si>
    <t>VENDOR NAME:</t>
  </si>
  <si>
    <t>SITE NAME:</t>
  </si>
  <si>
    <t>CONTACT NAME:</t>
  </si>
  <si>
    <t>PHONE NUMBER:</t>
  </si>
  <si>
    <t>PURCHASE BY:</t>
  </si>
  <si>
    <t xml:space="preserve">      CAL CARD</t>
  </si>
  <si>
    <t>MESSAGE:</t>
  </si>
  <si>
    <t>CATEGORY</t>
  </si>
  <si>
    <t>VENDOR AWARDED</t>
  </si>
  <si>
    <t>BRUSHES SOLD IN DOZENS ONLY</t>
  </si>
  <si>
    <t>CALENDARS AND ACCESSORIES</t>
  </si>
  <si>
    <t>POST-IT-NOTES</t>
  </si>
  <si>
    <r>
      <t xml:space="preserve">PUNCH, HOLE   </t>
    </r>
    <r>
      <rPr>
        <sz val="8"/>
        <rFont val="Geneva"/>
        <family val="2"/>
      </rPr>
      <t>3-HOLE STANDARD, METAL OR HEAVY DUTY RESERVOIR TO TRAP CHIPS, LIFETIME WARRANTY, PUNCHES 16 SHEETS.  12/CS</t>
    </r>
  </si>
  <si>
    <r>
      <t xml:space="preserve">PUNCH, HOLE   </t>
    </r>
    <r>
      <rPr>
        <sz val="8"/>
        <rFont val="Geneva"/>
        <family val="2"/>
      </rPr>
      <t>SINGLE HOLE, HAND HELD, 1/4" ROUND HOLE, METAL RESERVOIR TO TRAP CHIPS, 5" OVERALL LENGTH, 3/4" PUNCHING REACH, KNURLED HANDLES W/FINGER RING.  144/CS</t>
    </r>
  </si>
  <si>
    <r>
      <t xml:space="preserve">RULER  </t>
    </r>
    <r>
      <rPr>
        <sz val="8"/>
        <rFont val="Geneva"/>
        <family val="2"/>
      </rPr>
      <t xml:space="preserve"> 12" LONG HARDWOOD WITH PLASTICOTE FINISH, SINGLE BEVEL, PLAIN EDGE, </t>
    </r>
    <r>
      <rPr>
        <b/>
        <sz val="8"/>
        <rFont val="Geneva"/>
        <family val="2"/>
      </rPr>
      <t xml:space="preserve">1/16" SCALE. </t>
    </r>
    <r>
      <rPr>
        <sz val="8"/>
        <rFont val="Geneva"/>
        <family val="2"/>
      </rPr>
      <t xml:space="preserve"> 3 DZ/PKG</t>
    </r>
  </si>
  <si>
    <r>
      <t xml:space="preserve">RULER  </t>
    </r>
    <r>
      <rPr>
        <sz val="8"/>
        <rFont val="Geneva"/>
        <family val="2"/>
      </rPr>
      <t xml:space="preserve"> 12" LONG HARDWOOD WITH PLASTICOTE FINISH, SINGLE BEVEL, PLAIN EDGE</t>
    </r>
    <r>
      <rPr>
        <b/>
        <sz val="8"/>
        <rFont val="Geneva"/>
        <family val="2"/>
      </rPr>
      <t xml:space="preserve">, 1/4" SCALE. </t>
    </r>
    <r>
      <rPr>
        <sz val="8"/>
        <rFont val="Geneva"/>
        <family val="2"/>
      </rPr>
      <t xml:space="preserve"> 4 DZ/PKG</t>
    </r>
  </si>
  <si>
    <r>
      <t xml:space="preserve">RULER  </t>
    </r>
    <r>
      <rPr>
        <sz val="8"/>
        <rFont val="Geneva"/>
        <family val="2"/>
      </rPr>
      <t xml:space="preserve"> 12" LONG HARDWOOD WITH PLASTICOTE FINISH, SINGLE BEVEL, PLAIN EDGE</t>
    </r>
    <r>
      <rPr>
        <b/>
        <sz val="8"/>
        <rFont val="Geneva"/>
        <family val="2"/>
      </rPr>
      <t xml:space="preserve">, 1/8" SCALE.  </t>
    </r>
    <r>
      <rPr>
        <sz val="8"/>
        <rFont val="Geneva"/>
        <family val="2"/>
      </rPr>
      <t>4 DZ/PKG</t>
    </r>
  </si>
  <si>
    <r>
      <t xml:space="preserve">RULER   </t>
    </r>
    <r>
      <rPr>
        <sz val="8"/>
        <rFont val="Geneva"/>
        <family val="2"/>
      </rPr>
      <t>12" NATURAL FINISH, PLAIN EDGE, SCALED IN METRIC AND 1/16".  3 DZ/PKG</t>
    </r>
  </si>
  <si>
    <r>
      <t xml:space="preserve">RULER, METERSTICK   </t>
    </r>
    <r>
      <rPr>
        <sz val="8"/>
        <rFont val="Geneva"/>
        <family val="2"/>
      </rPr>
      <t>HARDWOOD WITH MULTIPLE COAT LACQUER FINISH, 1 SIDE METER (CENTIMETERS), 1 SIDE INCHES (1/8 SCALE) W/BRASS ENDS.  12/BX, 144/CS</t>
    </r>
  </si>
  <si>
    <r>
      <t xml:space="preserve">RULER  </t>
    </r>
    <r>
      <rPr>
        <sz val="8"/>
        <rFont val="Geneva"/>
        <family val="2"/>
      </rPr>
      <t xml:space="preserve"> STAINLESS STEEL, 12", INCH &amp; METRIC CALIBRATIONS ETCHED IN, ROUNDED CORNERS, CORK BACK</t>
    </r>
  </si>
  <si>
    <r>
      <t xml:space="preserve">RULER  </t>
    </r>
    <r>
      <rPr>
        <sz val="8"/>
        <rFont val="Geneva"/>
        <family val="2"/>
      </rPr>
      <t xml:space="preserve"> STAINLESS STEEL, 18", INCH &amp; METRIC CALIBRATIONS ETCHED IN, ROUNDED CORNERS, CORK BACK</t>
    </r>
  </si>
  <si>
    <r>
      <t xml:space="preserve">SCISSORS   5" BLUNT, </t>
    </r>
    <r>
      <rPr>
        <sz val="8"/>
        <rFont val="Geneva"/>
        <family val="2"/>
      </rPr>
      <t>CARBON STEEL, EDGE GROUND NICKEL PLATED, POLYPROPYLENE HANDLE, AMBIDEXTROUS.  12/BX</t>
    </r>
  </si>
  <si>
    <r>
      <t xml:space="preserve">SCISSORS   4" </t>
    </r>
    <r>
      <rPr>
        <sz val="8"/>
        <rFont val="Geneva"/>
        <family val="2"/>
      </rPr>
      <t>PLASTIC, AMBIDEXTROUS, SAFETY, AMERICAN MADE ONLY.  12/BX</t>
    </r>
  </si>
  <si>
    <r>
      <t xml:space="preserve">SCISSORS   5" SHARP, </t>
    </r>
    <r>
      <rPr>
        <sz val="8"/>
        <rFont val="Geneva"/>
        <family val="2"/>
      </rPr>
      <t>CARBON STEEL, EDGE GROUND  NICKEL PLATED, POLYPROPYLENE HANDLE, AMBIDEXTROUS.  12/BX</t>
    </r>
  </si>
  <si>
    <r>
      <t>SCISSORS</t>
    </r>
    <r>
      <rPr>
        <sz val="8"/>
        <rFont val="Geneva"/>
        <family val="2"/>
      </rPr>
      <t xml:space="preserve">   TEACHERS SHEARS, 7" SHARP POINT,BLACK HANDLE.  6/CTN</t>
    </r>
  </si>
  <si>
    <r>
      <t>SCISSORS</t>
    </r>
    <r>
      <rPr>
        <sz val="8"/>
        <rFont val="Geneva"/>
        <family val="2"/>
      </rPr>
      <t xml:space="preserve">   TEACHERS SHEARS, 8" SHARP POINT, BLACK HANDLE.  6/CTN</t>
    </r>
  </si>
  <si>
    <r>
      <t>SCISSORS</t>
    </r>
    <r>
      <rPr>
        <sz val="8"/>
        <rFont val="Geneva"/>
        <family val="2"/>
      </rPr>
      <t xml:space="preserve">   TEACHERS SHEARS, 9" SHARP POINT, BLACK HANDLE.  6/CTN</t>
    </r>
  </si>
  <si>
    <r>
      <t xml:space="preserve">SCISSORS   TEACHERS, </t>
    </r>
    <r>
      <rPr>
        <sz val="8"/>
        <rFont val="Geneva"/>
        <family val="2"/>
      </rPr>
      <t>8" STAINLESS STEEL, SHARP POINT.  6/CTN</t>
    </r>
  </si>
  <si>
    <r>
      <t xml:space="preserve">STAPLE REMOVER   </t>
    </r>
    <r>
      <rPr>
        <sz val="8"/>
        <rFont val="Geneva"/>
        <family val="2"/>
      </rPr>
      <t>CLAW TYPE, STYRENE AND CASE HARDENED STEEL, REMOVES ALL STANDARD STAPLES.  12/CTN, 288 EA/CS</t>
    </r>
  </si>
  <si>
    <r>
      <t>STAPLE REMOVER</t>
    </r>
    <r>
      <rPr>
        <sz val="8"/>
        <rFont val="Geneva"/>
        <family val="2"/>
      </rPr>
      <t xml:space="preserve">   FLAT BLADE, SMOOTHLY LIFTS OUT STAPLES WITHOUT TEARING PAPER; STAPLE GRABBER FEATURE ELIMINATES LOOSE STAPLES.</t>
    </r>
  </si>
  <si>
    <r>
      <t>STAPLER,  HEAVY DUTY</t>
    </r>
    <r>
      <rPr>
        <sz val="8"/>
        <rFont val="Geneva"/>
        <family val="2"/>
      </rPr>
      <t xml:space="preserve">   DESK STAPLER, STAPLES FROM 30 TO 150 SHEETS OF 20LB BOND PAPER; ALL-METAL WORKING COMPONENTS; 2 3/4" ADJUSTABLE THROAT DEPTH; FOUR SIZES OF STAPLES: 3/4", 1/2", 3/8", 1/4".</t>
    </r>
  </si>
  <si>
    <r>
      <t xml:space="preserve">STAPLER   </t>
    </r>
    <r>
      <rPr>
        <sz val="8"/>
        <rFont val="Geneva"/>
        <family val="2"/>
      </rPr>
      <t>DESK, FULL STRIP, INCLUDES ROTATING ANVIL FOR PINNING OR PERMANENT FASTENING. SELECT COLOR AT TIME OF PURCHASE.</t>
    </r>
  </si>
  <si>
    <r>
      <t>STAPLER</t>
    </r>
    <r>
      <rPr>
        <sz val="8"/>
        <rFont val="Geneva"/>
        <family val="2"/>
      </rPr>
      <t xml:space="preserve">   DESK, HALF STRIP, INCLUDES ROTATING ANVIL FOR PINNING OR PERMANENT FASTENING; SELECT COLOR AT TIME OF PURCHASE</t>
    </r>
  </si>
  <si>
    <r>
      <t xml:space="preserve">STAPLER, ELECTRIC DESK   </t>
    </r>
    <r>
      <rPr>
        <sz val="8"/>
        <rFont val="Geneva"/>
        <family val="2"/>
      </rPr>
      <t>STAPLES UP TO 20 SHEETS, " STAPLE OUT" INDICATOR LIGHT; ANTI-JAM, USES STANDARD STAPLES.</t>
    </r>
  </si>
  <si>
    <r>
      <t xml:space="preserve">STAPLER, LONG REACH   </t>
    </r>
    <r>
      <rPr>
        <sz val="8"/>
        <rFont val="Geneva"/>
        <family val="2"/>
      </rPr>
      <t>ALL METAL, 12" REACH WITH ADJUSTABLE PAPER STOP; RUBBER BASE ANCHORS STAPLER TO THE DESK; LOADS A FULL STRIP OF STANDARD STAPLES.</t>
    </r>
  </si>
  <si>
    <r>
      <t xml:space="preserve">STAPLES  </t>
    </r>
    <r>
      <rPr>
        <sz val="8"/>
        <rFont val="Geneva"/>
        <family val="2"/>
      </rPr>
      <t xml:space="preserve"> HIGH CARBON WIRE, CHISEL POINTED, LEG LENGTH 1/4", STANDARD SIZE.  5000/BX</t>
    </r>
  </si>
  <si>
    <r>
      <t xml:space="preserve">TAPE, CELLOPHANE  </t>
    </r>
    <r>
      <rPr>
        <sz val="8"/>
        <rFont val="Geneva"/>
        <family val="2"/>
      </rPr>
      <t xml:space="preserve"> 1/2" X 1296", TO FIT 1" CORE DISPENSER, FOR OFFICE USE, HIGH TACK ADHESIVE THAT IS TOUGH, PLIABLE, INDIVIDUALLY BOXED.  144 RL/CS</t>
    </r>
  </si>
  <si>
    <t>GRAPH PAPER</t>
  </si>
  <si>
    <t>RECEIPT BOOKS</t>
  </si>
  <si>
    <t>H</t>
  </si>
  <si>
    <t>REPORT COVERS</t>
  </si>
  <si>
    <t>BRUSHES, CERAMIC</t>
  </si>
  <si>
    <t>HANGING FILE FOLDER</t>
  </si>
  <si>
    <t>ROVING YARN</t>
  </si>
  <si>
    <t>BRUSHES,VARNISH</t>
  </si>
  <si>
    <t>HIGHLIGHTERS</t>
  </si>
  <si>
    <t>RUBBER BANDS</t>
  </si>
  <si>
    <t>BULLETIN BOARDS</t>
  </si>
  <si>
    <t>HOLE PUNCH</t>
  </si>
  <si>
    <t>C</t>
  </si>
  <si>
    <t>I</t>
  </si>
  <si>
    <t>S</t>
  </si>
  <si>
    <t>CALENDAR DESK/WALL</t>
  </si>
  <si>
    <t>INDEX CARDS</t>
  </si>
  <si>
    <t>SAFETY PINS</t>
  </si>
  <si>
    <t>CALENDAR HOLDER</t>
  </si>
  <si>
    <t>INDEX DIVIDERS</t>
  </si>
  <si>
    <t>CALENDAR REFILL</t>
  </si>
  <si>
    <t>INDEX GUIDES</t>
  </si>
  <si>
    <t>SCRATCH PADS</t>
  </si>
  <si>
    <t>SENTENCE STRIPS</t>
  </si>
  <si>
    <t>K</t>
  </si>
  <si>
    <r>
      <t xml:space="preserve">BINDER, VIEW, 1"…WHITE  </t>
    </r>
    <r>
      <rPr>
        <sz val="8"/>
        <rFont val="Geneva"/>
        <family val="2"/>
      </rPr>
      <t>CAPACITY, 3 RING, 8 1/2" x 11", WITH 2 INSIDE POCKETS</t>
    </r>
  </si>
  <si>
    <r>
      <t xml:space="preserve">BINDER, VIEW, 2"…WHITE  </t>
    </r>
    <r>
      <rPr>
        <sz val="8"/>
        <rFont val="Geneva"/>
        <family val="2"/>
      </rPr>
      <t>CAPACITY, 3 RING, 8 1/2" x 11", WITH 2 INSIDE POCKETS</t>
    </r>
  </si>
  <si>
    <r>
      <t xml:space="preserve">BINDER, VIEW, 3"…WHITE  </t>
    </r>
    <r>
      <rPr>
        <sz val="8"/>
        <rFont val="Geneva"/>
        <family val="2"/>
      </rPr>
      <t>CAPACITY, 3 RING, 8 1/2" x 11", WITH 2 INSIDE POCKETS</t>
    </r>
  </si>
  <si>
    <t>PENS/MARKERS</t>
  </si>
  <si>
    <t>EVERETT                      47-781</t>
  </si>
  <si>
    <t>ADHESIVES</t>
  </si>
  <si>
    <t>RULERS</t>
  </si>
  <si>
    <t>SCISSORS</t>
  </si>
  <si>
    <t>PAIR</t>
  </si>
  <si>
    <t>LABWO500</t>
  </si>
  <si>
    <t>PIONEER  515</t>
  </si>
  <si>
    <t>PINS</t>
  </si>
  <si>
    <r>
      <t>GLUE…WHITE</t>
    </r>
    <r>
      <rPr>
        <sz val="8"/>
        <rFont val="Geneva"/>
        <family val="2"/>
      </rPr>
      <t xml:space="preserve">  4 OZ., REFILLABLE PLASTIC SQUEEZE BOTTLE.  12/PKG, 48/CS</t>
    </r>
  </si>
  <si>
    <r>
      <t xml:space="preserve">BINDER, 1"…BLACK </t>
    </r>
    <r>
      <rPr>
        <sz val="8"/>
        <rFont val="Geneva"/>
        <family val="2"/>
      </rPr>
      <t xml:space="preserve"> 3 RING, 8 1/2" X 11", HORIZONTAL POCKETS (FRONT AND BACK), DOUBLE BOOSTERS, RIVETED THROUGH CONSTRUCTION.  12/CS</t>
    </r>
  </si>
  <si>
    <r>
      <t xml:space="preserve">BINDER, 1"…BLUE  </t>
    </r>
    <r>
      <rPr>
        <sz val="8"/>
        <rFont val="Geneva"/>
        <family val="2"/>
      </rPr>
      <t>3 RING, 8 1/2" X 11", HORIZONTAL POCKETS (FRONT AND BACK), DOUBLE BOOSTERS, RIVETED THROUGH CONSTRUCTION.  12/CS</t>
    </r>
  </si>
  <si>
    <r>
      <t xml:space="preserve">BINDER, 1"…RED  </t>
    </r>
    <r>
      <rPr>
        <sz val="8"/>
        <rFont val="Geneva"/>
        <family val="2"/>
      </rPr>
      <t>3 RING, 8 1/2" X 11", HORIZONTAL POCKETS (FRONT AND BACK), DOUBLE BOOSTERS, RIVETED THROUGH CONSTRUCTION.  12/CS</t>
    </r>
  </si>
  <si>
    <r>
      <t>BINDER, 2"…BLUE</t>
    </r>
    <r>
      <rPr>
        <sz val="8"/>
        <rFont val="Geneva"/>
        <family val="2"/>
      </rPr>
      <t xml:space="preserve">  3 RING, 8 1/2" X 11", HORIZONTAL POCKETS (FRONT AND BACK), DOUBLE BOOSTERS, RIVETED THROUGH CONSTRUCTION.  12/CS</t>
    </r>
  </si>
  <si>
    <r>
      <t xml:space="preserve">BINDER, 2"…BLACK </t>
    </r>
    <r>
      <rPr>
        <sz val="8"/>
        <rFont val="Geneva"/>
        <family val="2"/>
      </rPr>
      <t xml:space="preserve"> 3 RING, 8 1/2" X 11", HORIZONTAL POCKETS (FRONT AND BACK), DOUBLE BOOSTERS, RIVETED THROUGH CONSTRUCTION.  12/CS</t>
    </r>
  </si>
  <si>
    <r>
      <t xml:space="preserve">BINDER, 2"…RED </t>
    </r>
    <r>
      <rPr>
        <sz val="8"/>
        <rFont val="Geneva"/>
        <family val="2"/>
      </rPr>
      <t xml:space="preserve"> 3 RING, 8 1/2" X 11", HORIZONTAL POCKETS (FRONT AND BACK), DOUBLE BOOSTERS, RIVETED THROUGH CONSTRUCTION.  12/CS</t>
    </r>
  </si>
  <si>
    <r>
      <t xml:space="preserve">BINDER, 3"…BLACK </t>
    </r>
    <r>
      <rPr>
        <sz val="8"/>
        <rFont val="Geneva"/>
        <family val="2"/>
      </rPr>
      <t xml:space="preserve"> 3 RING, 8 1/2" X 11", HORIZONTAL POCKETS (FRONT AND BACK), DOUBLE BOOSTERS, RIVETED THROUGH CONSTRUCTION.  12/CS</t>
    </r>
  </si>
  <si>
    <r>
      <t xml:space="preserve">BINDER, 3"…BLUE </t>
    </r>
    <r>
      <rPr>
        <sz val="8"/>
        <rFont val="Geneva"/>
        <family val="2"/>
      </rPr>
      <t xml:space="preserve"> 3 RING, 8 1/2" X 11", HORIZONTAL POCKETS (FRONT AND BACK), DOUBLE BOOSTERS, RIVETED THROUGH CONSTRUCTION.  12/CS</t>
    </r>
  </si>
  <si>
    <r>
      <t xml:space="preserve">BINDER, 3"…RED </t>
    </r>
    <r>
      <rPr>
        <sz val="8"/>
        <rFont val="Geneva"/>
        <family val="2"/>
      </rPr>
      <t xml:space="preserve"> 3 RING, 8 1/2" X 11", HORIZONTAL POCKETS (FRONT AND BACK), DOUBLE BOOSTERS, RIVETED THROUGH CONSTRUCTION.  12/CS</t>
    </r>
  </si>
  <si>
    <r>
      <t xml:space="preserve">LOOSE LEAF RINGS, 1"  </t>
    </r>
    <r>
      <rPr>
        <sz val="8"/>
        <rFont val="Geneva"/>
        <family val="2"/>
      </rPr>
      <t>NICKEL PLATED FINISH, SIMPLE OPENING, FIRM CLOSURE, FOR LOOSE LEAF PAPER.  100/BX, 36 BX/CS</t>
    </r>
  </si>
  <si>
    <r>
      <t xml:space="preserve">TRANSPARENCY FILM </t>
    </r>
    <r>
      <rPr>
        <sz val="8"/>
        <rFont val="Geneva"/>
        <family val="2"/>
      </rPr>
      <t>FOR LASER PRINTERS.  50/BX</t>
    </r>
  </si>
  <si>
    <t>DIXON, SANFORD             83004</t>
  </si>
  <si>
    <t>SWINGLINE</t>
  </si>
  <si>
    <t>CRAYOLA # 7832</t>
  </si>
  <si>
    <t>CRAYOLA # 7816</t>
  </si>
  <si>
    <t>OD77954</t>
  </si>
  <si>
    <t>DOZ</t>
  </si>
  <si>
    <r>
      <t xml:space="preserve">PAINT, TEMPERA…TURQUOISE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</t>
    </r>
    <r>
      <rPr>
        <b/>
        <sz val="8"/>
        <rFont val="Geneva"/>
        <family val="2"/>
      </rPr>
      <t xml:space="preserve"> **MSDS REQUIRED**</t>
    </r>
  </si>
  <si>
    <t>SHEET</t>
  </si>
  <si>
    <t>EVERETT                                 47-717</t>
  </si>
  <si>
    <t>GALLON</t>
  </si>
  <si>
    <t xml:space="preserve">ACCO          </t>
  </si>
  <si>
    <r>
      <t xml:space="preserve">PAINT, TEMPERA…WHITE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</si>
  <si>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r>
      <t xml:space="preserve">PAINT, TEMPERA…YELLOW </t>
    </r>
    <r>
      <rPr>
        <sz val="8"/>
        <rFont val="Geneva"/>
        <family val="2"/>
      </rPr>
      <t xml:space="preserve"> 1 PINT PLASTIC JAR, EACH JAR SHALL HAVE "CERTIFIED PRODUCTS SEAL OF CRAFT INSTITUTE FOR NON-TOXICITY AND QUALITY", MUST BE ON APPROVED ARTS SUPPLY LIST FORM CALIFORNIA DEPT. OF HEALTH.  12/CS  </t>
    </r>
    <r>
      <rPr>
        <b/>
        <sz val="8"/>
        <rFont val="Geneva"/>
        <family val="2"/>
      </rPr>
      <t>**MSDS REQUIRED**</t>
    </r>
  </si>
  <si>
    <t>CLIPBOARDS</t>
  </si>
  <si>
    <t>BATTERIES</t>
  </si>
  <si>
    <t>PKG/6</t>
  </si>
  <si>
    <t>CRAYONS</t>
  </si>
  <si>
    <t>FOIL PKG</t>
  </si>
  <si>
    <t>MISCELLANEOUS</t>
  </si>
  <si>
    <t>DIXON, SANFORD          83002</t>
  </si>
  <si>
    <t>FELLOWS</t>
  </si>
  <si>
    <t>AVERY FF
30533</t>
  </si>
  <si>
    <t>AVERY FF
30535</t>
  </si>
  <si>
    <t>AVERY FF
30536</t>
  </si>
  <si>
    <t>AVERY FF
30534</t>
  </si>
  <si>
    <t>CORRECTION PRODUCTS</t>
  </si>
  <si>
    <t>PAPER, CONSTRUCTION</t>
  </si>
  <si>
    <t>INK</t>
  </si>
  <si>
    <r>
      <t xml:space="preserve">PEN, COUNTER, REFILL…BLACK </t>
    </r>
    <r>
      <rPr>
        <sz val="8"/>
        <rFont val="Geneva"/>
        <family val="2"/>
      </rPr>
      <t xml:space="preserve">  BALLPOINT, MEDIUM POINT  2/PK</t>
    </r>
  </si>
  <si>
    <r>
      <t xml:space="preserve">PEN, RETRACTABLE…BLACK </t>
    </r>
    <r>
      <rPr>
        <sz val="8"/>
        <rFont val="Geneva"/>
        <family val="2"/>
      </rPr>
      <t xml:space="preserve"> FINEPOINT, FLEXGRIP, RUBBERIZED BARREL, REFILLABLE</t>
    </r>
  </si>
  <si>
    <r>
      <t xml:space="preserve">TAPE, INVISIBLE  </t>
    </r>
    <r>
      <rPr>
        <sz val="8"/>
        <rFont val="Geneva"/>
        <family val="2"/>
      </rPr>
      <t xml:space="preserve"> MAGIC MENDING, 3/4" X 1296', MATTE FINISH.  144 RL/CS</t>
    </r>
  </si>
  <si>
    <r>
      <t xml:space="preserve">BAND, RUBBER   </t>
    </r>
    <r>
      <rPr>
        <sz val="8"/>
        <rFont val="Geneva"/>
        <family val="2"/>
      </rPr>
      <t>PURE RUBBER, GUARANTEED CONSISTENCY IN THICKNESS, CUT AND WEIGHT, MEETS ALL FEDERAL SPECIFICATIONS, ASSORTED SIZES, 1/4LB.  40 BX/CS</t>
    </r>
  </si>
  <si>
    <r>
      <t xml:space="preserve">MARKER, HIGHLIGHTER…BLUE  </t>
    </r>
    <r>
      <rPr>
        <sz val="8"/>
        <rFont val="Geneva"/>
        <family val="2"/>
      </rPr>
      <t xml:space="preserve"> FELT TIP HIGHLIGHTER, CHISEL TIP, FOR EMPHASIZING WORDS AND SENTENCES, NON-TOXIC INK.  </t>
    </r>
    <r>
      <rPr>
        <b/>
        <sz val="8"/>
        <rFont val="Geneva"/>
        <family val="2"/>
      </rPr>
      <t>**MSDS REQUIRED**</t>
    </r>
  </si>
  <si>
    <r>
      <t xml:space="preserve">MARKER, HIGHLIGHTER…GREEN  </t>
    </r>
    <r>
      <rPr>
        <sz val="8"/>
        <rFont val="Geneva"/>
        <family val="2"/>
      </rPr>
      <t xml:space="preserve"> FELT TIP HIGHLIGHTER, CHISEL TIP, FOR EMPHASIZING WORDS AND SENTENCES, NON-TOXIC INK.  </t>
    </r>
    <r>
      <rPr>
        <b/>
        <sz val="8"/>
        <rFont val="Geneva"/>
        <family val="2"/>
      </rPr>
      <t>**MSDS REQUIRED**</t>
    </r>
  </si>
  <si>
    <r>
      <t xml:space="preserve">MARKER, HIGHLIGHTER…PINK  </t>
    </r>
    <r>
      <rPr>
        <sz val="8"/>
        <rFont val="Geneva"/>
        <family val="2"/>
      </rPr>
      <t xml:space="preserve"> FELT TIP HIGHLIGHTER, CHISEL TIP, FOR EMPHASIZING WORDS AND SENTENCES, NON-TOXIC INK.  </t>
    </r>
    <r>
      <rPr>
        <b/>
        <sz val="8"/>
        <rFont val="Geneva"/>
        <family val="2"/>
      </rPr>
      <t>**MSDS REQUIRED**</t>
    </r>
  </si>
  <si>
    <r>
      <t xml:space="preserve">MARKER, HIGHLIGHTER…YELLOW   </t>
    </r>
    <r>
      <rPr>
        <sz val="8"/>
        <rFont val="Geneva"/>
        <family val="2"/>
      </rPr>
      <t xml:space="preserve">FELT TIP HIGHLIGHTER, CHISEL TIP, FOR EMPHASIZING WORDS AND SENTENCES, NON-TOXIC INK.  </t>
    </r>
    <r>
      <rPr>
        <b/>
        <sz val="8"/>
        <rFont val="Geneva"/>
        <family val="2"/>
      </rPr>
      <t>**MSDS REQUIRED**</t>
    </r>
  </si>
  <si>
    <r>
      <t xml:space="preserve">MARKER, HIGHLIGHTER.....SET OF FOUR COLORS, ONE EACH YELLOW, PINK, BLUE, ORANGE  </t>
    </r>
    <r>
      <rPr>
        <sz val="8"/>
        <rFont val="Geneva"/>
        <family val="2"/>
      </rPr>
      <t xml:space="preserve">FELT TIP HIGHLIGHTER, CHISEL TIP, FOR EMPHASIZING WORDS AND SENTENCES, NON-TOXIC INK.  </t>
    </r>
    <r>
      <rPr>
        <b/>
        <sz val="8"/>
        <rFont val="Geneva"/>
        <family val="2"/>
      </rPr>
      <t>**MSDS REQUIRED**</t>
    </r>
  </si>
  <si>
    <r>
      <t>POST-IT-FLAGS</t>
    </r>
    <r>
      <rPr>
        <sz val="8"/>
        <rFont val="Geneva"/>
        <family val="2"/>
      </rPr>
      <t>, "</t>
    </r>
    <r>
      <rPr>
        <b/>
        <sz val="8"/>
        <rFont val="Geneva"/>
        <family val="2"/>
      </rPr>
      <t>ASK FOR ACTION</t>
    </r>
    <r>
      <rPr>
        <sz val="8"/>
        <rFont val="Geneva"/>
        <family val="2"/>
      </rPr>
      <t xml:space="preserve">"
1-11/16" X 1/2", 80 FLAGS PER SET. COME IN PROTECTIVE CARRYING CASE, </t>
    </r>
    <r>
      <rPr>
        <b/>
        <sz val="8"/>
        <rFont val="Geneva"/>
        <family val="2"/>
      </rPr>
      <t xml:space="preserve">"PLEASE INITIAL", "PLEASE SIGN AND DATE", "PLEASE SIGN HERE", "PLEASE SIGN &amp; RETURN" </t>
    </r>
  </si>
  <si>
    <r>
      <t xml:space="preserve">POST-IT-FLAG...CHOOSE FROM RED, BLUE, GREEN, ORANGE, YELLOW, WHITE, PURPLE, BRIGHT PINK, BRIGHTGREEN, OR BRIGHT BLUE
</t>
    </r>
    <r>
      <rPr>
        <sz val="8"/>
        <rFont val="Geneva"/>
        <family val="2"/>
      </rPr>
      <t>1" X 1 3/4", FLAGS POP UP FROM DISPENSER ONE AT A TIME, HOLDS SECURELY YET REMOVES EASILY, ADHESIVE PORTION TRANSPARENT, ABLE TO WRITE ON.  12 PKG/BX, 4 BXS/CS</t>
    </r>
  </si>
  <si>
    <r>
      <t xml:space="preserve">PAD, POST-IT-NOTES…YELLOW
</t>
    </r>
    <r>
      <rPr>
        <sz val="8"/>
        <rFont val="Geneva"/>
        <family val="2"/>
      </rPr>
      <t>1-1/2" X 2".  12/PKG, 36 PKG/CS</t>
    </r>
  </si>
  <si>
    <r>
      <t xml:space="preserve">POST-IT-FLAG, MINI, "SIGN HERE"
</t>
    </r>
    <r>
      <rPr>
        <sz val="8"/>
        <rFont val="Geneva"/>
        <family val="2"/>
      </rPr>
      <t>1/2" X 1 3/4" HANDY DISPENSER INCLUDES 30 FLAGS EACH IN YELLOW, BLUE, RED AND GREEN.  120 FLAGS/DISPENSER</t>
    </r>
  </si>
  <si>
    <r>
      <t xml:space="preserve">BOOK COVERS   </t>
    </r>
    <r>
      <rPr>
        <sz val="8"/>
        <rFont val="Geneva"/>
        <family val="2"/>
      </rPr>
      <t>BROWN KRAFT, 17" X 22", 60#.  500 SHTS/RM</t>
    </r>
  </si>
  <si>
    <r>
      <t xml:space="preserve">BOOK COVERS   </t>
    </r>
    <r>
      <rPr>
        <sz val="8"/>
        <rFont val="Geneva"/>
        <family val="2"/>
      </rPr>
      <t>BROWN KRAFT, 18" X 28", 60#.  500 SHTS/RM</t>
    </r>
  </si>
  <si>
    <r>
      <t xml:space="preserve">PORTFOLIO…BLACK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</si>
  <si>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PORTFOLIO…GRAY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</si>
  <si>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PORTFOLIO…LIGHT BLUE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</si>
  <si>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PORTFOLIO…ORANGE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</si>
  <si>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PORTFOLIO…RED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</si>
  <si>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PORTFOLIO…TAN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</si>
  <si>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PORTFOLIO…YELLOW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</si>
  <si>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PORTFOLIO…DARK BLUE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</si>
  <si>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PORTFOLIO…WHITE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</si>
  <si>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PORTFOLIO….SIX (6) ASSORTED COLORS  </t>
    </r>
    <r>
      <rPr>
        <sz val="8"/>
        <rFont val="Geneva"/>
        <family val="2"/>
      </rPr>
      <t xml:space="preserve"> TWIN POCKET, STANDARD GRADE, 8 1/2 X 11".  25/BX, 5 BXS/CS</t>
    </r>
  </si>
  <si>
    <r>
      <t xml:space="preserve">SHEET PROTECTORS </t>
    </r>
    <r>
      <rPr>
        <sz val="8"/>
        <rFont val="Geneva"/>
        <family val="2"/>
      </rPr>
      <t xml:space="preserve">  TOP LOADING, 11" X 8 1/2, ECONOMY WEIGHT, NON-GLARE, WON'T LIFT PRINT OFF INSERTS, ARCHIVAL SAFE.  NO NEED FOR HOLE PUNCHING, POLYPROPYLENE.  50 SHTS/PKG</t>
    </r>
  </si>
  <si>
    <r>
      <t xml:space="preserve">COVERS, REPORT…ASSORTED COLORS   </t>
    </r>
    <r>
      <rPr>
        <sz val="8"/>
        <rFont val="Geneva"/>
        <family val="2"/>
      </rPr>
      <t>8.5" X 11", WITH 3 DOUBLE TANG FASTENERS W/EXPANDABLE GUSSET AND EMBOSSED LEATHERETTE GRAIN MATERIAL; COMPLETE W/GUMMED LABELS.  25/BX, 125/CS</t>
    </r>
  </si>
  <si>
    <r>
      <t xml:space="preserve">COVERS, REPORT...DARK BLUE
</t>
    </r>
    <r>
      <rPr>
        <sz val="8"/>
        <rFont val="Geneva"/>
        <family val="2"/>
      </rPr>
      <t>8.5" X 11", WITH 3 DOUBLE TANG FASTENERS W/EXPANDABLE GUSSET AND EMBOSSED LEATHERETTE GRAIN MATERIAL; COMPLETE W/GUMMED LABELS.  25/BX, 125/CS</t>
    </r>
  </si>
  <si>
    <r>
      <t xml:space="preserve">COVERS, REPORT…LIGHT BLUE   </t>
    </r>
    <r>
      <rPr>
        <sz val="8"/>
        <rFont val="Geneva"/>
        <family val="2"/>
      </rPr>
      <t>8.5" X 11", WITH 3 DOUBLE TANG FASTENERS W/EXPANDABLE GUSSET AND EMBOSSED LEATHERETTE GRAIN MATERIAL; COMPLETE W/GUMMED LABELS.  25/BX, 125/CS</t>
    </r>
  </si>
  <si>
    <r>
      <t xml:space="preserve">COVERS, REPORT…LIGHT GREEN   </t>
    </r>
    <r>
      <rPr>
        <sz val="8"/>
        <rFont val="Geneva"/>
        <family val="2"/>
      </rPr>
      <t>8.5" X 11", WITH 3 DOUBLE TANG FASTENERS W/EXPANDABLE GUSSET AND EMBOSSED LEATHERETTE GRAIN MATERIAL; COMPLETE W/GUMMED LABELS.  25/BX, 125/CS</t>
    </r>
  </si>
  <si>
    <r>
      <t xml:space="preserve">COVERS, REPORT…RED   </t>
    </r>
    <r>
      <rPr>
        <sz val="8"/>
        <rFont val="Geneva"/>
        <family val="2"/>
      </rPr>
      <t>8.5" X 11", WITH 3 DOUBLE TANG FASTENERS W/EXPANDABLE GUSSET AND EMBOSSED LEATHERETTE GRAIN MATERIAL; COMPLETE W/GUMMED LABELS.  25/BX, 125/CS</t>
    </r>
  </si>
  <si>
    <r>
      <t xml:space="preserve">COVERS, REPORT…WHITE   </t>
    </r>
    <r>
      <rPr>
        <sz val="8"/>
        <rFont val="Geneva"/>
        <family val="2"/>
      </rPr>
      <t>8.5" X 11", WITH 3 DOUBLE TANG FASTENERS W/EXPANDABLE GUSSET AND EMBOSSED LEATHERETTE GRAIN MATERIAL; COMPLETE W/GUMMED LABELS.  25/BX, 125/CS</t>
    </r>
  </si>
  <si>
    <t>BOX</t>
  </si>
  <si>
    <t>UNIT COST</t>
  </si>
  <si>
    <t>HIGHLAND</t>
  </si>
  <si>
    <t>EXPO 81803</t>
  </si>
  <si>
    <t xml:space="preserve"> </t>
  </si>
  <si>
    <t>EACH</t>
  </si>
  <si>
    <t>QUART</t>
  </si>
  <si>
    <t>CLI</t>
  </si>
  <si>
    <t>OXFORD</t>
  </si>
  <si>
    <t>SANFORD EXPO      ONLY</t>
  </si>
  <si>
    <t>FILE CABINETS</t>
  </si>
  <si>
    <t>FILING SUPPLIES</t>
  </si>
  <si>
    <t>5450-69</t>
  </si>
  <si>
    <t>PAD</t>
  </si>
  <si>
    <t>DIXON</t>
  </si>
  <si>
    <t>CRTN</t>
  </si>
  <si>
    <t>ENVELOPES</t>
  </si>
  <si>
    <t>ERASERS</t>
  </si>
  <si>
    <t>GROSS</t>
  </si>
  <si>
    <t>PENTEL</t>
  </si>
  <si>
    <t>PACON</t>
  </si>
  <si>
    <t>CASE, CD/DVD</t>
  </si>
  <si>
    <t>DISC, DVD</t>
  </si>
  <si>
    <t>PENCIL BOX</t>
  </si>
  <si>
    <t>SEATING SIGNS</t>
  </si>
  <si>
    <t>PAGE</t>
  </si>
  <si>
    <t>A</t>
  </si>
  <si>
    <t>FILE FOLDER LABELS</t>
  </si>
  <si>
    <t>POLYMER</t>
  </si>
  <si>
    <t>ACETATE SHEETS</t>
  </si>
  <si>
    <t>FILE FOLDERS</t>
  </si>
  <si>
    <t>PORTFOLIOS</t>
  </si>
  <si>
    <t>ADDING MACHINE TAPE</t>
  </si>
  <si>
    <t>FILE FRAMES</t>
  </si>
  <si>
    <t>POST-IT FLAGS</t>
  </si>
  <si>
    <t>ADDRESS LABELS</t>
  </si>
  <si>
    <t>POST-IT PADS</t>
  </si>
  <si>
    <t>B</t>
  </si>
  <si>
    <t>FLASH CARDS</t>
  </si>
  <si>
    <t>PRESENTATION BOARDS</t>
  </si>
  <si>
    <t>BANKER BOXES</t>
  </si>
  <si>
    <t>G</t>
  </si>
  <si>
    <t>GLITTER</t>
  </si>
  <si>
    <t>PROTRACTORS</t>
  </si>
  <si>
    <t>BINDER CLIPS</t>
  </si>
  <si>
    <t>GLUE BOTTLES</t>
  </si>
  <si>
    <t>PUSH PINS</t>
  </si>
  <si>
    <t>GLUE, WHITE</t>
  </si>
  <si>
    <t>R</t>
  </si>
  <si>
    <t>BINDERS, VIEW</t>
  </si>
  <si>
    <t>GLUE, STICKS</t>
  </si>
  <si>
    <t>RAILROAD BOARD</t>
  </si>
  <si>
    <t>BOOK COVERS</t>
  </si>
  <si>
    <r>
      <t>POST-IT-ARROW FLAG…20 EACH BRIGHT COLORS:  BLUE, PINK PURPLE, YELLOW AND GREEN</t>
    </r>
    <r>
      <rPr>
        <sz val="8"/>
        <rFont val="Geneva"/>
        <family val="2"/>
      </rPr>
      <t>, 1-11/16" X 1/2"</t>
    </r>
  </si>
  <si>
    <r>
      <t>POST-IT-FLAG…"SIGN HERE",</t>
    </r>
    <r>
      <rPr>
        <sz val="8"/>
        <rFont val="Geneva"/>
        <family val="2"/>
      </rPr>
      <t xml:space="preserve"> 1" X 1 3/4", FLAGS POP UP FROM DISPENSER ONE AT A TIME, HOLDS SECURELY YET REMOVES EASILY, ADHESIVE PORTION TRANSPARENT, ABLE TO WRITE ON.  12 PKG/BX, 4 BXS/CS</t>
    </r>
  </si>
  <si>
    <t>IMPERIAL
3261SP</t>
  </si>
  <si>
    <t xml:space="preserve">DICK BLICK
NO. 600
IMPERIAL
3127-7 </t>
  </si>
  <si>
    <t>BRIGHT
#579
IMPERIAL
32618P-18</t>
  </si>
  <si>
    <t>QUARTET
QRT 304</t>
  </si>
  <si>
    <t>QUARTET
QRT 2304</t>
  </si>
  <si>
    <t>QUARTET
QRT 2307</t>
  </si>
  <si>
    <t>QUARTET
QRT 307</t>
  </si>
  <si>
    <t>QUARTET
QRT 2308</t>
  </si>
  <si>
    <t>QUARTET
QRT 308</t>
  </si>
  <si>
    <t>KEI
R1699</t>
  </si>
  <si>
    <t>KEI
E71749</t>
  </si>
  <si>
    <t>OXF
7320 SERIES</t>
  </si>
  <si>
    <t>OXFORD
40280</t>
  </si>
  <si>
    <t>OXF
7321 SERIES</t>
  </si>
  <si>
    <t>CATEGORY TOTAL</t>
  </si>
  <si>
    <t>STERLING
ORHELIX      
IMPERIAL
13010</t>
  </si>
  <si>
    <t>AMBERG
545
SMDT116</t>
  </si>
  <si>
    <t>PRANG
DIXON</t>
  </si>
  <si>
    <t>PRANG
CRAYOLA
DIXON</t>
  </si>
  <si>
    <t>COLUMBIAN
C0105</t>
  </si>
  <si>
    <t>CALENDARS &amp; ACCESSORIES</t>
  </si>
  <si>
    <t>CLIPS &amp; FASTENERS</t>
  </si>
  <si>
    <t>DIXON
HYGIEIA
IMPERIAL
1240 WE</t>
  </si>
  <si>
    <t>QUALITY PARK
63561
OD77880</t>
  </si>
  <si>
    <t>QUALITY PARK
41664</t>
  </si>
  <si>
    <t xml:space="preserve"> WEV
C0672</t>
  </si>
  <si>
    <t>ROYAL
IMPERIAL
1364-5</t>
  </si>
  <si>
    <t>EXPO
SANFORD
81505</t>
  </si>
  <si>
    <t>.</t>
  </si>
  <si>
    <t>CLAY</t>
  </si>
  <si>
    <t>BOX/       100</t>
  </si>
  <si>
    <t>EXPO</t>
  </si>
  <si>
    <t>DESCRIPTION</t>
  </si>
  <si>
    <t>BRAND OR EQUAL</t>
  </si>
  <si>
    <t>SANFORD 39000,  FABER 60270 SERIES</t>
  </si>
  <si>
    <t>SANFORD 39000, FABER 60270 SERIES</t>
  </si>
  <si>
    <t>3M POST-IT</t>
  </si>
  <si>
    <t>PKG/5</t>
  </si>
  <si>
    <t xml:space="preserve">PRANG    </t>
  </si>
  <si>
    <t>EVR-E92</t>
  </si>
  <si>
    <r>
      <t xml:space="preserve">PAPER, KRAFT…BRIGHT BLUE </t>
    </r>
    <r>
      <rPr>
        <sz val="8"/>
        <rFont val="Geneva"/>
        <family val="2"/>
      </rPr>
      <t xml:space="preserve"> PAPER, KRAFT, 36" X 1000', PROJECT ROLL, SUITABLE FOR CRAYON OR POSTER COLOR ART WORK, NON-GLARE DUAL SURFACE, BASIS 50, GROUND WOOD PULP PAPER NOT ACCEPTABLE, COLORS TO BE CLEAR AND TRUE, 48LB. ROLL</t>
    </r>
  </si>
  <si>
    <r>
      <t xml:space="preserve">PAPER, KRAFT…CANARY  </t>
    </r>
    <r>
      <rPr>
        <sz val="8"/>
        <rFont val="Geneva"/>
        <family val="2"/>
      </rPr>
      <t>PAPER, KRAFT, 36" X 1000', PROJECT ROLL, SUITABLE FOR CRAYON OR POSTER COLOR ART WORK, NON-GLARE DUAL SURFACE, BASIS 50, GROUND WOOD PULP PAPER NOT ACCEPTABLE, COLORS TO BE CLEAR AND TRUE, 48LB. ROLL</t>
    </r>
  </si>
  <si>
    <r>
      <t xml:space="preserve">PAPER, KRAFT…RICH BROWN </t>
    </r>
    <r>
      <rPr>
        <sz val="8"/>
        <rFont val="Geneva"/>
        <family val="2"/>
      </rPr>
      <t>PAPER, KRAFT, 36" X 1000', PROJECT ROLL, SUITABLE FOR CRAYON OR POSTER COLOR ART WORK, NON-GLARE DUAL SURFACE, BASIS 50, GROUND WOOD PULP PAPER NOT ACCEPTABLE, COLORS TO BE CLEAR AND TRUE, 48LB. ROLL</t>
    </r>
  </si>
  <si>
    <t>SSS3604-12</t>
  </si>
  <si>
    <t>OVERHEAD MAKERS</t>
  </si>
  <si>
    <t>T</t>
  </si>
  <si>
    <t>P</t>
  </si>
  <si>
    <t>TAGBOARD</t>
  </si>
  <si>
    <t>D</t>
  </si>
  <si>
    <t>QUIRE</t>
  </si>
  <si>
    <t>BOSTITCH</t>
  </si>
  <si>
    <t>PINT</t>
  </si>
  <si>
    <t>FINGERPAINT</t>
  </si>
  <si>
    <t>CHARCOAL</t>
  </si>
  <si>
    <t>LESSON PLAN BOOKS</t>
  </si>
  <si>
    <t>LETTER OPENERS</t>
  </si>
  <si>
    <t>MECHANICAL PENCILS</t>
  </si>
  <si>
    <t>PAPER, RULED</t>
  </si>
  <si>
    <t>PAPER, PLAIN NEWS</t>
  </si>
  <si>
    <t>PENCIL POUCH</t>
  </si>
  <si>
    <t>STAPLE REMOVER</t>
  </si>
  <si>
    <t>TONGUE DEPRESSOR</t>
  </si>
  <si>
    <t>15-16</t>
  </si>
  <si>
    <t>1-2</t>
  </si>
  <si>
    <t>4-5</t>
  </si>
  <si>
    <t>2-3</t>
  </si>
  <si>
    <t>20-22</t>
  </si>
  <si>
    <t>7-8</t>
  </si>
  <si>
    <t>10-11</t>
  </si>
  <si>
    <t>16-18</t>
  </si>
  <si>
    <t>11-12</t>
  </si>
  <si>
    <t>12-13</t>
  </si>
  <si>
    <t>25-26</t>
  </si>
  <si>
    <t>29-30</t>
  </si>
  <si>
    <t>18-19</t>
  </si>
  <si>
    <t>25-28</t>
  </si>
  <si>
    <t>26-27</t>
  </si>
  <si>
    <t>14-15</t>
  </si>
  <si>
    <t>PAPER CLIPS/DISP.</t>
  </si>
  <si>
    <t>PAPER, LINED (CANARY)</t>
  </si>
  <si>
    <t>22-23</t>
  </si>
  <si>
    <t>23-24</t>
  </si>
  <si>
    <t>24-25</t>
  </si>
  <si>
    <t>30-31</t>
  </si>
  <si>
    <t>31-32</t>
  </si>
  <si>
    <t>31,34</t>
  </si>
  <si>
    <t>32-33</t>
  </si>
  <si>
    <t>19-20</t>
  </si>
  <si>
    <t>8-9</t>
  </si>
  <si>
    <t>9-10</t>
  </si>
  <si>
    <t>5-6</t>
  </si>
  <si>
    <t>3-4</t>
  </si>
  <si>
    <t>BORDER PAPER</t>
  </si>
  <si>
    <r>
      <t xml:space="preserve">RAILROAD BOARD…DARK BLUE  </t>
    </r>
    <r>
      <rPr>
        <sz val="8"/>
        <rFont val="Geneva"/>
        <family val="2"/>
      </rPr>
      <t>22 X 28, 6-PLY, COLORED TWO SIDES.  25 SHT/PKG</t>
    </r>
  </si>
  <si>
    <r>
      <t xml:space="preserve">RAILROAD BOARD…CARDINAL RED  </t>
    </r>
    <r>
      <rPr>
        <sz val="8"/>
        <rFont val="Geneva"/>
        <family val="2"/>
      </rPr>
      <t>22 X 28, 6-PLY, COLORED TWO SIDES.  25 SHT/PKG</t>
    </r>
  </si>
  <si>
    <r>
      <t xml:space="preserve">RAILROAD BOARD…EMERALD GREEN  </t>
    </r>
    <r>
      <rPr>
        <sz val="8"/>
        <rFont val="Geneva"/>
        <family val="2"/>
      </rPr>
      <t>22 X 28, 6-PLY, COLORED TWO SIDES.  25 SHT/PKG</t>
    </r>
  </si>
  <si>
    <r>
      <t xml:space="preserve">PEN, BALL POINT…BLUE   </t>
    </r>
    <r>
      <rPr>
        <sz val="8"/>
        <rFont val="Geneva"/>
        <family val="2"/>
      </rPr>
      <t xml:space="preserve">MEDIUM POINT, PLASTIC BARREL WITH LEAK-PROOF CARTRIDGE, EQUIPPED WITH CARBIDE OR STAINLESS STEEL BALL, LABELED WITH MANUFACTURERS NAME, WITH CAP AND CLIP  </t>
    </r>
    <r>
      <rPr>
        <b/>
        <sz val="8"/>
        <rFont val="Geneva"/>
        <family val="2"/>
      </rPr>
      <t>**MSDS REQUIRED**</t>
    </r>
  </si>
  <si>
    <r>
      <t xml:space="preserve">LOOSE LEAF RINGS, 2"  </t>
    </r>
    <r>
      <rPr>
        <sz val="8"/>
        <rFont val="Geneva"/>
        <family val="2"/>
      </rPr>
      <t>NICKEL PLATED FINISH, SIMPLE OPENING, FIRM CLOSURE, FOR LOOSE LEAF PAPER.  50/BX, 20 BX/CS</t>
    </r>
  </si>
  <si>
    <r>
      <t xml:space="preserve">LOOSE LEAF RINGS, 3"  </t>
    </r>
    <r>
      <rPr>
        <sz val="8"/>
        <rFont val="Geneva"/>
        <family val="2"/>
      </rPr>
      <t>NICKEL PLATED FINISH, SIMPLE OPENING, FIRM CLOSURE, FOR LOOSE LEAF PAPER.  10/BX, 50 BX/CS</t>
    </r>
  </si>
  <si>
    <r>
      <t xml:space="preserve">TAPE, CELLOPHANE  </t>
    </r>
    <r>
      <rPr>
        <sz val="8"/>
        <rFont val="Geneva"/>
        <family val="2"/>
      </rPr>
      <t xml:space="preserve"> 3/4" X 1296", TO FIT 1" CORE DISPENSER, FOR OFFICE USE, HIGH TACK ADHESIVE THAT IS TOUGH, PLIABLE, INDIVIDUALLY BOXED.  144 RL/CS</t>
    </r>
  </si>
  <si>
    <r>
      <t>TAPE, DISPENSER</t>
    </r>
    <r>
      <rPr>
        <sz val="8"/>
        <rFont val="Geneva"/>
        <family val="2"/>
      </rPr>
      <t xml:space="preserve">   1" CORE REPLACEMENT, TO FIT 1" DISPENSER, PACKED.  500/CS</t>
    </r>
  </si>
  <si>
    <r>
      <t xml:space="preserve">TAPE, DISPENSER   </t>
    </r>
    <r>
      <rPr>
        <sz val="8"/>
        <rFont val="Geneva"/>
        <family val="2"/>
      </rPr>
      <t>3/4" HAND HELD, REFILLABLE, PLASTIC, METAL CUTTING KNIFE, 1" CORE.  12/CTN</t>
    </r>
  </si>
  <si>
    <r>
      <t xml:space="preserve">TAPE, DISPENSER   </t>
    </r>
    <r>
      <rPr>
        <sz val="8"/>
        <rFont val="Geneva"/>
        <family val="2"/>
      </rPr>
      <t>DESK MODEL, FOR 1/2" OR 3/4" TAPE, 1" CORE SIZE (COLORS AVAILABLE: BLACK, BURGUNDY, GRAY OR PUTTY)</t>
    </r>
  </si>
  <si>
    <r>
      <t>TAPE, DISPENSER</t>
    </r>
    <r>
      <rPr>
        <sz val="8"/>
        <rFont val="Geneva"/>
        <family val="2"/>
      </rPr>
      <t xml:space="preserve">   HAND HELD FOR 1/2", REFILLABLE, PLASTIC, METAL CUTTING KNIFE, 1" CORE.  12/CTN</t>
    </r>
  </si>
  <si>
    <r>
      <t xml:space="preserve">TAPE, DUCT   </t>
    </r>
    <r>
      <rPr>
        <sz val="8"/>
        <rFont val="Geneva"/>
        <family val="2"/>
      </rPr>
      <t>CLOTH DUCT TAPE, INDUSTRIAL GRADE, 2" X 60 YARDS</t>
    </r>
  </si>
  <si>
    <r>
      <t xml:space="preserve">TAPE, INVISIBLE  </t>
    </r>
    <r>
      <rPr>
        <sz val="8"/>
        <rFont val="Geneva"/>
        <family val="2"/>
      </rPr>
      <t xml:space="preserve"> MAGIC MENDING, 1/2" X 1296', MATTE FINISH.  144 RL/CS</t>
    </r>
  </si>
  <si>
    <t>PACON 3761
SOLD IN CS/24</t>
  </si>
  <si>
    <r>
      <t xml:space="preserve">COVERS, REPORT…YELLOW   </t>
    </r>
    <r>
      <rPr>
        <sz val="8"/>
        <rFont val="Geneva"/>
        <family val="2"/>
      </rPr>
      <t>8.5" X 11", WITH 3 DOUBLE TANG FASTENERS W/EXPANDABLE GUSSET AND EMBOSSED LEATHERETTE GRAIN MATERIAL; COMPLETE W/GUMMED LABELS.  25/BX, 125/CS</t>
    </r>
  </si>
  <si>
    <r>
      <t xml:space="preserve">PORTFOLIO…LIGHT GREEN  </t>
    </r>
    <r>
      <rPr>
        <sz val="8"/>
        <rFont val="Geneva"/>
        <family val="2"/>
      </rPr>
      <t xml:space="preserve"> TWIN POCKET, STANDARD GRADE, 8 1/2 X 11".  25/BX, 5 BXS/CS</t>
    </r>
  </si>
  <si>
    <r>
      <t>TAPE, LIBRARY BOOK, 3" X 15 YDS.</t>
    </r>
    <r>
      <rPr>
        <sz val="8"/>
        <rFont val="Geneva"/>
        <family val="2"/>
      </rPr>
      <t xml:space="preserve">  TRANSPARENT, PERMANENT, EASY UNWIND,  POLYPROPYLENE</t>
    </r>
  </si>
  <si>
    <r>
      <t>TAPE, LIBRARY BOOK, 2" X 15 YDS.</t>
    </r>
    <r>
      <rPr>
        <sz val="8"/>
        <rFont val="Geneva"/>
        <family val="2"/>
      </rPr>
      <t xml:space="preserve"> TRANSPARENT, PERMANENT, EASY UNWIND,  POLYPROPYLENE</t>
    </r>
  </si>
  <si>
    <r>
      <t xml:space="preserve">TAPE, MASKING, 1 1/2 INCH   </t>
    </r>
    <r>
      <rPr>
        <sz val="8"/>
        <rFont val="Geneva"/>
        <family val="2"/>
      </rPr>
      <t>3" CORE, 60 YARD ROLL.  24 RL/CS</t>
    </r>
  </si>
  <si>
    <r>
      <t xml:space="preserve">TAPE, MASKING, 2 INCH   </t>
    </r>
    <r>
      <rPr>
        <sz val="8"/>
        <rFont val="Geneva"/>
        <family val="2"/>
      </rPr>
      <t>3" CORE, 60 YARD ROLL.  24 RL/CS</t>
    </r>
  </si>
  <si>
    <r>
      <t xml:space="preserve">TAPE, MASKING, 3/4 INCH   </t>
    </r>
    <r>
      <rPr>
        <sz val="8"/>
        <rFont val="Geneva"/>
        <family val="2"/>
      </rPr>
      <t>3" CORE, 60 YARD ROLL.  48 RL/CS</t>
    </r>
  </si>
  <si>
    <r>
      <t xml:space="preserve">TAPE, SHIPPING, 2" X 60 YDS.   </t>
    </r>
    <r>
      <rPr>
        <sz val="8"/>
        <rFont val="Geneva"/>
        <family val="2"/>
      </rPr>
      <t>CLEAR, PVC CARTON, WATERPROOF, HEAVY DUTY, MEETS OSHA STANDARDS AND ALL POSTAL AND UPS REGULATIONS.  36 RL/CS  **</t>
    </r>
    <r>
      <rPr>
        <b/>
        <i/>
        <sz val="8"/>
        <rFont val="Geneva"/>
        <family val="2"/>
      </rPr>
      <t>SAMPLE OF PRODUCT BID REQUIRED**</t>
    </r>
  </si>
  <si>
    <r>
      <t xml:space="preserve">FILM, CONTACT, 18" X 25 YDS.   </t>
    </r>
    <r>
      <rPr>
        <sz val="8"/>
        <rFont val="Geneva"/>
        <family val="2"/>
      </rPr>
      <t>CLEAR COVER.  12/CS</t>
    </r>
  </si>
  <si>
    <r>
      <t>PAD, MESSAGE, "WHILE YOU WERE OUT"</t>
    </r>
    <r>
      <rPr>
        <sz val="8"/>
        <rFont val="Geneva"/>
        <family val="2"/>
      </rPr>
      <t xml:space="preserve">   STANDARD PINK, 4" X 5 1/4".  50 SHTS/PD, 12 PD/PKG, 288 PD/CS</t>
    </r>
  </si>
  <si>
    <r>
      <t xml:space="preserve">RECEIPT BOOK   </t>
    </r>
    <r>
      <rPr>
        <sz val="8"/>
        <rFont val="Geneva"/>
        <family val="2"/>
      </rPr>
      <t>2 3/4" X 7', NUMBERED, CARBONLESS, DUPLICATE.  100 STS/BK</t>
    </r>
  </si>
  <si>
    <r>
      <t xml:space="preserve">RECEIPT BOOK   </t>
    </r>
    <r>
      <rPr>
        <sz val="8"/>
        <rFont val="Geneva"/>
        <family val="2"/>
      </rPr>
      <t>2 3/4" X 7", NUMBERED, CARBONLESS, DUPLICATE, 4 PER PAGE, WIRE SPIRALBOUND, OVERALL SIZE 11" X 7 1/8".  200 STS/BK</t>
    </r>
  </si>
  <si>
    <r>
      <t xml:space="preserve">SEATING SIGNS  </t>
    </r>
    <r>
      <rPr>
        <sz val="8"/>
        <rFont val="Geneva"/>
        <family val="2"/>
      </rPr>
      <t xml:space="preserve"> SINGLE CUT, 9.5" X 3", 36/PKG</t>
    </r>
  </si>
  <si>
    <r>
      <t xml:space="preserve">SURGE PROTECTOR   </t>
    </r>
    <r>
      <rPr>
        <sz val="8"/>
        <rFont val="Geneva"/>
        <family val="2"/>
      </rPr>
      <t>7 OUTLET STRIP, 15AMP CIRCUIT BREAKER, 6' POWER CORD/MINIMUM 1000 JOULES.</t>
    </r>
  </si>
  <si>
    <r>
      <t xml:space="preserve">THERMOMETERS  </t>
    </r>
    <r>
      <rPr>
        <sz val="8"/>
        <rFont val="Geneva"/>
        <family val="2"/>
      </rPr>
      <t xml:space="preserve"> CLASSROOM, INDOOR/OUTDOOR, WALL MURAL PARED, RUST PROOF.  6/CTN</t>
    </r>
  </si>
  <si>
    <r>
      <t>TONGUE DEPRESSORS</t>
    </r>
    <r>
      <rPr>
        <sz val="8"/>
        <rFont val="Geneva"/>
        <family val="2"/>
      </rPr>
      <t xml:space="preserve"> (CRAFT STICKS) SMOOTH CLEAR FINISH, 6" X 3/4" NON STERILE, REGULAR SIZE.  500/BX</t>
    </r>
  </si>
  <si>
    <r>
      <t xml:space="preserve">TRANSPARENCY FILM   </t>
    </r>
    <r>
      <rPr>
        <sz val="8"/>
        <rFont val="Geneva"/>
        <family val="2"/>
      </rPr>
      <t xml:space="preserve">8.5" X 11", FOR PLAIN PAPER COPIER, BLACK ON CLEAR, FOR COPIER </t>
    </r>
    <r>
      <rPr>
        <b/>
        <sz val="8"/>
        <rFont val="Geneva"/>
        <family val="2"/>
      </rPr>
      <t>WITH</t>
    </r>
    <r>
      <rPr>
        <sz val="8"/>
        <rFont val="Geneva"/>
        <family val="2"/>
      </rPr>
      <t xml:space="preserve"> SENSING STRIP.  100/BX, 10 BX/CS</t>
    </r>
  </si>
  <si>
    <r>
      <t>TRANSPARENCY FILM</t>
    </r>
    <r>
      <rPr>
        <sz val="8"/>
        <rFont val="Geneva"/>
        <family val="2"/>
      </rPr>
      <t xml:space="preserve">   8.5" X 11", FOR PLAIN PAPER COPIER, BLACK ON CLEAR, FOR COPIER </t>
    </r>
    <r>
      <rPr>
        <b/>
        <sz val="8"/>
        <rFont val="Geneva"/>
        <family val="2"/>
      </rPr>
      <t>WITHOUT</t>
    </r>
    <r>
      <rPr>
        <sz val="8"/>
        <rFont val="Geneva"/>
        <family val="2"/>
      </rPr>
      <t xml:space="preserve"> SENSING STRIP.  100/BX, 10 BX/CS</t>
    </r>
  </si>
  <si>
    <r>
      <t xml:space="preserve">TRANSPARENCY FILM   </t>
    </r>
    <r>
      <rPr>
        <sz val="8"/>
        <rFont val="Geneva"/>
        <family val="2"/>
      </rPr>
      <t>WRITE ON  100/BX</t>
    </r>
  </si>
  <si>
    <r>
      <t xml:space="preserve">PROTRACTOR   </t>
    </r>
    <r>
      <rPr>
        <sz val="8"/>
        <rFont val="Geneva"/>
        <family val="2"/>
      </rPr>
      <t xml:space="preserve">CLEAR PLASTIC, COMBINATION COMPASS AND RULER, </t>
    </r>
    <r>
      <rPr>
        <b/>
        <sz val="8"/>
        <rFont val="Geneva"/>
        <family val="2"/>
      </rPr>
      <t>6" DIAMETER</t>
    </r>
    <r>
      <rPr>
        <sz val="8"/>
        <rFont val="Geneva"/>
        <family val="2"/>
      </rPr>
      <t>, OPEN CENTER.  1 DZ/BX, 12 BX/CS</t>
    </r>
  </si>
  <si>
    <r>
      <t xml:space="preserve">PROTRACTOR   </t>
    </r>
    <r>
      <rPr>
        <sz val="8"/>
        <rFont val="Geneva"/>
        <family val="2"/>
      </rPr>
      <t xml:space="preserve">CLEAR PLASTIC, COMBINATION COMPASS AND RULER, </t>
    </r>
    <r>
      <rPr>
        <b/>
        <sz val="8"/>
        <rFont val="Geneva"/>
        <family val="2"/>
      </rPr>
      <t>4" DIAMETER</t>
    </r>
    <r>
      <rPr>
        <sz val="8"/>
        <rFont val="Geneva"/>
        <family val="2"/>
      </rPr>
      <t>, OPEN CENTER.  1 DZ/BX, 12 BX/CS</t>
    </r>
  </si>
  <si>
    <r>
      <t xml:space="preserve">PROTECTOR SHEETS  </t>
    </r>
    <r>
      <rPr>
        <sz val="8"/>
        <rFont val="Geneva"/>
        <family val="2"/>
      </rPr>
      <t xml:space="preserve"> TOP LOADING, HEAT SEALED ON 3 SIDES, POLYPROPYLENE, HOLDS 8 1/2" X 11" SHEETS, 3 HOLES, NON-GLARE.  50/BX</t>
    </r>
  </si>
  <si>
    <r>
      <t xml:space="preserve">PAPER, TRACING  </t>
    </r>
    <r>
      <rPr>
        <sz val="8"/>
        <rFont val="Geneva"/>
        <family val="2"/>
      </rPr>
      <t xml:space="preserve"> 9" X 12", TRANSPARENT STANDARD WEIGHT TRACING SURFACE.  QUALITY FOR PENCIL, PEN AND INK, 25#.  50 SHTS/PD, 72/CS</t>
    </r>
  </si>
  <si>
    <r>
      <t xml:space="preserve">PAD, STENOGRAPHIC   </t>
    </r>
    <r>
      <rPr>
        <sz val="8"/>
        <rFont val="Geneva"/>
        <family val="2"/>
      </rPr>
      <t>6" X 9", GREEN TINT, STIFF WIREBOUND COVERS, 80 COUNT, GREGG RULED.  12/PKG, 6O PKG/CS</t>
    </r>
  </si>
  <si>
    <r>
      <t>PAD, CARBONLESS MESSAGE</t>
    </r>
    <r>
      <rPr>
        <sz val="8"/>
        <rFont val="Geneva"/>
        <family val="2"/>
      </rPr>
      <t xml:space="preserve">   400 2-PARTS SETS, 5 3/8" X 11".  4/PG, 100 PGS/BK</t>
    </r>
  </si>
  <si>
    <r>
      <t xml:space="preserve">LETTER OPENER, CHROME  </t>
    </r>
    <r>
      <rPr>
        <sz val="8"/>
        <rFont val="Geneva"/>
        <family val="2"/>
      </rPr>
      <t xml:space="preserve"> 9"</t>
    </r>
  </si>
  <si>
    <r>
      <t xml:space="preserve">LABEL, ADDRESS, WHITE   </t>
    </r>
    <r>
      <rPr>
        <sz val="8"/>
        <rFont val="Geneva"/>
        <family val="2"/>
      </rPr>
      <t>8 1/2" X 11", 33 LABELS PER SHEET, 1" X 2 3/4", SELF ADHESIVE OF CONSISTENCY TO PASS THROUGH</t>
    </r>
    <r>
      <rPr>
        <b/>
        <sz val="8"/>
        <rFont val="Geneva"/>
        <family val="2"/>
      </rPr>
      <t xml:space="preserve"> LASER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PRINTERS.  </t>
    </r>
    <r>
      <rPr>
        <sz val="8"/>
        <rFont val="Geneva"/>
        <family val="2"/>
      </rPr>
      <t>100 SHTS/BX.</t>
    </r>
  </si>
  <si>
    <r>
      <t xml:space="preserve">FELT SQUARES  </t>
    </r>
    <r>
      <rPr>
        <sz val="8"/>
        <rFont val="Geneva"/>
        <family val="2"/>
      </rPr>
      <t xml:space="preserve"> 9" X 12", 100% ACRYLIC (SPECIFY COLOR AT TIME OF PURCHASE: ASSORTED, BABY BLUE, BLACK, BROWN, GRAY, KELLY GREEN, LAVENDER, ORANGE, PURPLE, ROYAL BLUE, RED, SHOCKING PINK, WHITE, OR YELLOW)  12/PKG</t>
    </r>
  </si>
  <si>
    <r>
      <t xml:space="preserve">COMPASS  </t>
    </r>
    <r>
      <rPr>
        <sz val="8"/>
        <rFont val="Geneva"/>
        <family val="2"/>
      </rPr>
      <t xml:space="preserve"> WITH PENCIL 6", GRADUATED ARC W/PENCIL, NICKEL FINISH</t>
    </r>
  </si>
  <si>
    <r>
      <t xml:space="preserve">ACETATE SHEETS  </t>
    </r>
    <r>
      <rPr>
        <sz val="8"/>
        <rFont val="Geneva"/>
        <family val="2"/>
      </rPr>
      <t xml:space="preserve"> 8.5 X 11, 100 SHEETS/PKG  </t>
    </r>
    <r>
      <rPr>
        <b/>
        <sz val="8"/>
        <rFont val="Geneva"/>
        <family val="2"/>
      </rPr>
      <t>NOT FOR COPIERS</t>
    </r>
  </si>
  <si>
    <r>
      <t xml:space="preserve">GLUE STICK...PURPLE  </t>
    </r>
    <r>
      <rPr>
        <sz val="8"/>
        <rFont val="Geneva"/>
        <family val="2"/>
      </rPr>
      <t xml:space="preserve"> .28 OZ., WORKS LIKE A LIPSTICK, SAFE, ODORLESS, CLEAN, WASHES OUT; WORKS WELL ON PAPER, CLOTH, PHOTOS, ETC.,  DRYS CLEAR.  24/PKG, 144/CS</t>
    </r>
  </si>
  <si>
    <r>
      <t xml:space="preserve">GLUE STICKS...PURPLE  </t>
    </r>
    <r>
      <rPr>
        <sz val="8"/>
        <rFont val="Geneva"/>
        <family val="2"/>
      </rPr>
      <t xml:space="preserve"> .74 OZ. WORKS LIKE A LIPSTICK, SAFE, ODORLESS, CLEAN, WASHES OUT; WORKS WELL ON PAPER, CLOTH, PHOTOS, ETC., DRYS CLEAR.  10/PKG, 72/CS</t>
    </r>
  </si>
  <si>
    <r>
      <t xml:space="preserve">GLUE   </t>
    </r>
    <r>
      <rPr>
        <sz val="8"/>
        <rFont val="Geneva"/>
        <family val="2"/>
      </rPr>
      <t>BOTTLES, EMPTY, 4 OZ. WITH SPOUTS</t>
    </r>
  </si>
  <si>
    <r>
      <t xml:space="preserve">GLUE   </t>
    </r>
    <r>
      <rPr>
        <sz val="8"/>
        <rFont val="Geneva"/>
        <family val="2"/>
      </rPr>
      <t>BOTTLES, EMPTY, 8 OZ. WITH SPOUTS</t>
    </r>
  </si>
  <si>
    <r>
      <t>GLUE…WHITE</t>
    </r>
    <r>
      <rPr>
        <sz val="8"/>
        <rFont val="Geneva"/>
        <family val="2"/>
      </rPr>
      <t xml:space="preserve">   GALLON, PLASTIC BOTTLE. 2/CS</t>
    </r>
  </si>
  <si>
    <r>
      <t xml:space="preserve">GLUE  </t>
    </r>
    <r>
      <rPr>
        <sz val="8"/>
        <rFont val="Geneva"/>
        <family val="2"/>
      </rPr>
      <t xml:space="preserve"> SPOUTS FOR EMPTY GLUE BOTTLES</t>
    </r>
  </si>
  <si>
    <r>
      <t>POLYMER</t>
    </r>
    <r>
      <rPr>
        <sz val="8"/>
        <rFont val="Geneva"/>
        <family val="2"/>
      </rPr>
      <t xml:space="preserve">   MED LIQUITEX, QUART.  6/CS</t>
    </r>
  </si>
  <si>
    <r>
      <t>CASE,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CD/DVD  </t>
    </r>
    <r>
      <rPr>
        <sz val="8"/>
        <rFont val="Geneva"/>
        <family val="2"/>
      </rPr>
      <t xml:space="preserve"> SLIM DESIGN JEWEL CASE, BOOK FOLD, CLEAR &amp; BLACK.  25/PK</t>
    </r>
  </si>
  <si>
    <r>
      <t xml:space="preserve">DISC, DVD  </t>
    </r>
    <r>
      <rPr>
        <sz val="8"/>
        <rFont val="Geneva"/>
        <family val="2"/>
      </rPr>
      <t xml:space="preserve"> REWRITABLE, 4X WRITE SPEED, 700MB.  10 CDs IN SLIM JEWEL CASE/PKG</t>
    </r>
  </si>
  <si>
    <r>
      <t xml:space="preserve">DISC, DVD  </t>
    </r>
    <r>
      <rPr>
        <sz val="8"/>
        <rFont val="Geneva"/>
        <family val="2"/>
      </rPr>
      <t xml:space="preserve"> REWRITABLE, 8X, 4.7GB, BRANDED, ON SPINDLE.  25/PK</t>
    </r>
  </si>
  <si>
    <r>
      <t xml:space="preserve">TAPE, VHS   </t>
    </r>
    <r>
      <rPr>
        <sz val="8"/>
        <rFont val="Geneva"/>
        <family val="2"/>
      </rPr>
      <t xml:space="preserve">CASSETTE,  T-120, VIDEO RECORDING. </t>
    </r>
  </si>
  <si>
    <r>
      <t xml:space="preserve">BATTERIES  </t>
    </r>
    <r>
      <rPr>
        <sz val="8"/>
        <rFont val="Geneva"/>
        <family val="2"/>
      </rPr>
      <t xml:space="preserve"> 9 VOLT </t>
    </r>
  </si>
  <si>
    <r>
      <t xml:space="preserve">BATTERIES  </t>
    </r>
    <r>
      <rPr>
        <sz val="8"/>
        <rFont val="Geneva"/>
        <family val="2"/>
      </rPr>
      <t xml:space="preserve"> AA, ALKALINE</t>
    </r>
  </si>
  <si>
    <r>
      <t xml:space="preserve">BATTERIES  </t>
    </r>
    <r>
      <rPr>
        <sz val="8"/>
        <rFont val="Geneva"/>
        <family val="2"/>
      </rPr>
      <t xml:space="preserve"> AAA, ALKALINE</t>
    </r>
  </si>
  <si>
    <r>
      <t xml:space="preserve">BATTERIES  </t>
    </r>
    <r>
      <rPr>
        <sz val="8"/>
        <rFont val="Geneva"/>
        <family val="2"/>
      </rPr>
      <t xml:space="preserve"> C, ALKALINE</t>
    </r>
  </si>
  <si>
    <r>
      <t xml:space="preserve">BATTERIES  </t>
    </r>
    <r>
      <rPr>
        <sz val="8"/>
        <rFont val="Geneva"/>
        <family val="2"/>
      </rPr>
      <t xml:space="preserve"> D, ALKALINE</t>
    </r>
  </si>
  <si>
    <r>
      <t xml:space="preserve">INDEX DIVIDERS   </t>
    </r>
    <r>
      <rPr>
        <sz val="8"/>
        <rFont val="Geneva"/>
        <family val="2"/>
      </rPr>
      <t>8 1/2" X 11", FOR 3 RING BINDER, INSERTABLE TAB, REINFORCED BINDING EDGE, ROUNDED CORNERS, INCLUDES BLANK TAB INSERTS, ASSORTED COLORS, 8/SET.  200/CS</t>
    </r>
  </si>
  <si>
    <r>
      <t xml:space="preserve">INDEX, GUIDES  </t>
    </r>
    <r>
      <rPr>
        <sz val="8"/>
        <rFont val="Geneva"/>
        <family val="2"/>
      </rPr>
      <t xml:space="preserve"> 3" X 5", ALPHABET, RIGID PRESSBOARD, FOR ACTIVE FILES.  6/CTN</t>
    </r>
  </si>
  <si>
    <r>
      <t xml:space="preserve">INDEX, GUIDES  </t>
    </r>
    <r>
      <rPr>
        <sz val="8"/>
        <rFont val="Geneva"/>
        <family val="2"/>
      </rPr>
      <t xml:space="preserve"> 4" X 6", ALPHABET, RIGID  PRESSBOARD, FOR ACTIVE FILES.  6/CTN</t>
    </r>
  </si>
  <si>
    <r>
      <t xml:space="preserve">INDEX, GUIDES  </t>
    </r>
    <r>
      <rPr>
        <sz val="8"/>
        <rFont val="Geneva"/>
        <family val="2"/>
      </rPr>
      <t xml:space="preserve"> 5" X 8", ALPHABET, RIGID PRESSBOARD, FOR ACTIVE FILES.  6/CTN</t>
    </r>
  </si>
  <si>
    <r>
      <t xml:space="preserve">BULLETIN BOARD   </t>
    </r>
    <r>
      <rPr>
        <sz val="8"/>
        <rFont val="Geneva"/>
        <family val="2"/>
      </rPr>
      <t>CORK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3' X 4',  OAK FRAME,  THICK CORK IS LAMINATED TO STURDY FIBERBOARD WITH SEALED BACK TO PREVENT WARPING; EASILY PENETRATED WITH PUSH PINS AND TACKS THAT HOLD FIRMLY; COMPLETE WITH FACTORY-MOUNTED HANGERS.</t>
    </r>
  </si>
  <si>
    <r>
      <t xml:space="preserve">BULLETIN BOARD   </t>
    </r>
    <r>
      <rPr>
        <sz val="8"/>
        <rFont val="Geneva"/>
        <family val="2"/>
      </rPr>
      <t>CORK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3' X 4', ALUMINUM FRAME, THICK CORK IS LAMINATED TO STURDY FIBERBOARD WITH SEALED BACK TO PREVENT WARPING; EASILY PENETRATED WITH PUSH PINS AND TACKS THAT HOLD FIRMLY; COMPLETE WITH FACTORY-MOUNTED HANGERS.</t>
    </r>
  </si>
  <si>
    <r>
      <t xml:space="preserve">BULLETIN BOARD   </t>
    </r>
    <r>
      <rPr>
        <sz val="8"/>
        <rFont val="Geneva"/>
        <family val="2"/>
      </rPr>
      <t>CORK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4' X 6', ALUMINUM FRAME, THICK CORK IS LAMINATED TO STURDY FIBERBOARD WITH SEALED BACK TO PREVENT WARPING; EASILY PENETRATED WITH PUSH PINS AND TACKS THAT HOLD FIRMLY; COMPLETE WITH FACTORY-MOUNTED HANGERS.</t>
    </r>
  </si>
  <si>
    <r>
      <t xml:space="preserve">BULLETIN BOARD   </t>
    </r>
    <r>
      <rPr>
        <sz val="8"/>
        <rFont val="Geneva"/>
        <family val="2"/>
      </rPr>
      <t>CORK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4' X 6', OAK FRAME, THICK CORK IS LAMINATED TO STURDY FIBERBOARD WITH SEALED BACK TO PREVENT WARPING.  EASILY PENETRATED WITH PUSH PINS AND TACKS THAT HOLD FIRMLY.  COMPLETE WITH FACTORY-MOUNTED HANGERS.</t>
    </r>
  </si>
  <si>
    <r>
      <t xml:space="preserve">BULLETIN BOARD   </t>
    </r>
    <r>
      <rPr>
        <sz val="8"/>
        <rFont val="Geneva"/>
        <family val="2"/>
      </rPr>
      <t>CORK 4' X 8', ALUMINUM FRAME, THICK CORK IS LAMINATED TO STURDY FIBERBOARD WITH SEALED BACK TO PREVENT WARPING; EASILY PENETRATED WITH PUSH PINS AND TACKS THAT HOLD FIRMLY; COMPLETE WITH FACTORY-MOUNTED HANGERS.</t>
    </r>
  </si>
  <si>
    <r>
      <t xml:space="preserve">BULLETIN BOARD   </t>
    </r>
    <r>
      <rPr>
        <sz val="8"/>
        <rFont val="Geneva"/>
        <family val="2"/>
      </rPr>
      <t>CORK 4' X 8', OAK FRAME, THICK CORK IS LAMINATED TO STURDY FIBERBOARD WITH SEALED BACK TO PREVENT WARPING; EASILY PENETRATED WITH PUSH PINS AND TACKS THAT HOLD FIRMLY; COMPLETE WITH FACTORY-MOUNTED HANGERS.</t>
    </r>
  </si>
  <si>
    <r>
      <t xml:space="preserve">CLEANER  </t>
    </r>
    <r>
      <rPr>
        <sz val="8"/>
        <rFont val="Geneva"/>
        <family val="2"/>
      </rPr>
      <t xml:space="preserve"> WHITEBOARD.  6 GAL/CS</t>
    </r>
  </si>
  <si>
    <t>DIXON, SANFORD               83003</t>
  </si>
  <si>
    <t>DIXON, SANFORD             83074</t>
  </si>
  <si>
    <t>PUNCHES</t>
  </si>
  <si>
    <t>POST-IT NOTES</t>
  </si>
  <si>
    <t>CRAYOLA</t>
  </si>
  <si>
    <t>EVR E95</t>
  </si>
  <si>
    <t>BINDERS</t>
  </si>
  <si>
    <t>SSS1190-12</t>
  </si>
  <si>
    <t>SSS1180-12</t>
  </si>
  <si>
    <t>SSS1192-12</t>
  </si>
  <si>
    <r>
      <t xml:space="preserve">WHITE BOARD   </t>
    </r>
    <r>
      <rPr>
        <sz val="8"/>
        <rFont val="Geneva"/>
        <family val="2"/>
      </rPr>
      <t>WHITE PORCELAIN ON STEEL, 4' X 6', ALUMINUM FRAME</t>
    </r>
  </si>
  <si>
    <r>
      <t xml:space="preserve">WHITE BOARD   </t>
    </r>
    <r>
      <rPr>
        <sz val="8"/>
        <rFont val="Geneva"/>
        <family val="2"/>
      </rPr>
      <t>WHITE PORCELAIN ON STEEL, 4' X 8', ALUMINUM FRAME</t>
    </r>
  </si>
  <si>
    <r>
      <t xml:space="preserve">COMPOSITION BOOKS  </t>
    </r>
    <r>
      <rPr>
        <sz val="8"/>
        <rFont val="Geneva"/>
        <family val="2"/>
      </rPr>
      <t xml:space="preserve"> 8 1/2" X 6 7/8", SHEETS PERMANENTLY BOUND, WHITE, 20 SHEETS, (3/8" RULE).  12/PKG, 32 DZ/CS</t>
    </r>
  </si>
  <si>
    <r>
      <t xml:space="preserve">LESSON PLAN BOOKS </t>
    </r>
    <r>
      <rPr>
        <sz val="8"/>
        <rFont val="Geneva"/>
        <family val="2"/>
      </rPr>
      <t xml:space="preserve">  48/CS</t>
    </r>
  </si>
  <si>
    <r>
      <t xml:space="preserve">BRUSH  </t>
    </r>
    <r>
      <rPr>
        <sz val="8"/>
        <rFont val="Geneva"/>
        <family val="2"/>
      </rPr>
      <t xml:space="preserve"> EASEL, #12, 1/2", EASEL FLAT, WHITE, SEAMLESS, ALUM. FERRULES, CLEAR LAQ. LONG HANDLE BLUNT END</t>
    </r>
  </si>
  <si>
    <r>
      <t xml:space="preserve">BRUSH  </t>
    </r>
    <r>
      <rPr>
        <sz val="8"/>
        <rFont val="Geneva"/>
        <family val="2"/>
      </rPr>
      <t xml:space="preserve"> EASEL, #18,  3/4", EASEL FLAT, WHITE, SEAMLESS ALUM. FERRULES, CLEAR LAQ. LONG HANDLE BLUNT END</t>
    </r>
  </si>
  <si>
    <r>
      <t xml:space="preserve">BRUSH  </t>
    </r>
    <r>
      <rPr>
        <sz val="8"/>
        <rFont val="Geneva"/>
        <family val="2"/>
      </rPr>
      <t xml:space="preserve"> EASEL, #24, 1" EASEL FLAT, WHITE, SEAMLESS, ALUM. FERRULES, CLEAR LAQ. LONG HANDLE, BLUNT END</t>
    </r>
  </si>
  <si>
    <r>
      <t xml:space="preserve">BRUSH   </t>
    </r>
    <r>
      <rPr>
        <sz val="8"/>
        <rFont val="Geneva"/>
        <family val="2"/>
      </rPr>
      <t>PASTE, WHITE, FLAT NATURAL BRISTLE, 1/2"</t>
    </r>
  </si>
  <si>
    <r>
      <t xml:space="preserve">BRUSH  </t>
    </r>
    <r>
      <rPr>
        <sz val="8"/>
        <rFont val="Geneva"/>
        <family val="2"/>
      </rPr>
      <t xml:space="preserve"> POSTER &amp; CERAMIC BRUSHES,  1", OX HAIR, USED FOR POSTER AND CERAMIC GLAZING</t>
    </r>
  </si>
  <si>
    <r>
      <t xml:space="preserve">BRUSH  </t>
    </r>
    <r>
      <rPr>
        <sz val="8"/>
        <rFont val="Geneva"/>
        <family val="2"/>
      </rPr>
      <t xml:space="preserve"> POSTER &amp; CERAMIC BRUSHES,  1/2", OX HAIR, USED FOR POSTER AND CERAMIC GLAZING</t>
    </r>
  </si>
  <si>
    <r>
      <t xml:space="preserve">BRUSH  </t>
    </r>
    <r>
      <rPr>
        <sz val="8"/>
        <rFont val="Geneva"/>
        <family val="2"/>
      </rPr>
      <t xml:space="preserve"> POSTER &amp; CERAMIC BRUSHES,  1/4", OX HAIR, USED FOR POSTER AND CERAMIC GLAZING</t>
    </r>
  </si>
  <si>
    <r>
      <t xml:space="preserve">BRUSH  </t>
    </r>
    <r>
      <rPr>
        <sz val="8"/>
        <rFont val="Geneva"/>
        <family val="2"/>
      </rPr>
      <t xml:space="preserve"> POSTER &amp; CERAMIC BRUSHES,  3/4", OX HAIR, USED FOR POSTER AND CERAMIC GLAZING</t>
    </r>
  </si>
  <si>
    <r>
      <t xml:space="preserve">BRUSH   </t>
    </r>
    <r>
      <rPr>
        <sz val="8"/>
        <rFont val="Geneva"/>
        <family val="2"/>
      </rPr>
      <t>VARNISH, 1 1/2",  SCHOOL QUALITY, DOUBLE THICK</t>
    </r>
  </si>
  <si>
    <r>
      <t xml:space="preserve">BRUSH   </t>
    </r>
    <r>
      <rPr>
        <sz val="8"/>
        <rFont val="Geneva"/>
        <family val="2"/>
      </rPr>
      <t>VARNISH, 1",  SCHOOL QUALITY, DOUBLE THICK</t>
    </r>
  </si>
  <si>
    <r>
      <t xml:space="preserve">BRUSH   </t>
    </r>
    <r>
      <rPr>
        <sz val="8"/>
        <rFont val="Geneva"/>
        <family val="2"/>
      </rPr>
      <t>VARNISH, 2",  SCHOOL QUALITY, DOUBLE THICK</t>
    </r>
  </si>
  <si>
    <r>
      <t xml:space="preserve">BRUSH  </t>
    </r>
    <r>
      <rPr>
        <sz val="8"/>
        <rFont val="Geneva"/>
        <family val="2"/>
      </rPr>
      <t xml:space="preserve"> WATERCOLOR #7 FERRULES OF SEAMLESS ALUMINUM, HANDLES W/ROUNDED ENDS.  12/PKG</t>
    </r>
  </si>
  <si>
    <r>
      <t xml:space="preserve">ACADEMIC MONTHLY MINDERS  </t>
    </r>
    <r>
      <rPr>
        <sz val="8"/>
        <rFont val="Geneva"/>
        <family val="2"/>
      </rPr>
      <t xml:space="preserve"> 8 1/2" X 12", JULY -AUGUST.  12/CTN</t>
    </r>
  </si>
  <si>
    <r>
      <t xml:space="preserve">CALENDAR, HOLDER  </t>
    </r>
    <r>
      <rPr>
        <sz val="8"/>
        <rFont val="Geneva"/>
        <family val="2"/>
      </rPr>
      <t xml:space="preserve"> BASE FOR DESK, E17, BLACK.  50/CS</t>
    </r>
  </si>
  <si>
    <r>
      <t xml:space="preserve">CALENDAR, MONTHLY DESK PLANNER  </t>
    </r>
    <r>
      <rPr>
        <sz val="8"/>
        <rFont val="Geneva"/>
        <family val="2"/>
      </rPr>
      <t xml:space="preserve"> 22" X 17", 16 MONTH, CURRENT YEAR</t>
    </r>
  </si>
  <si>
    <r>
      <t xml:space="preserve">CALENDAR, REFILL  </t>
    </r>
    <r>
      <rPr>
        <sz val="8"/>
        <rFont val="Geneva"/>
        <family val="2"/>
      </rPr>
      <t xml:space="preserve"> DESK, FOR E17 DESK HOLDER, 3 1/2" X 6", YEAR TO BE SPECIFIED ON ORDER.  72/CS</t>
    </r>
  </si>
  <si>
    <r>
      <t xml:space="preserve">DESK/WALL CALENDAR   </t>
    </r>
    <r>
      <rPr>
        <sz val="8"/>
        <rFont val="Geneva"/>
        <family val="2"/>
      </rPr>
      <t>11" X 8", 16 MONTH, CURRENT YEAR</t>
    </r>
  </si>
  <si>
    <r>
      <t xml:space="preserve">CLIPBOARD   </t>
    </r>
    <r>
      <rPr>
        <sz val="8"/>
        <rFont val="Geneva"/>
        <family val="2"/>
      </rPr>
      <t>LEGAL SIZE,  9" X 15 1/2", BROWN HARDBOARD, WIDE METAL CLIP THAT GRABS SINGLE SHEET OR PAD UP TO 1".  12/CS</t>
    </r>
  </si>
  <si>
    <r>
      <t xml:space="preserve">CLIPBOARD   </t>
    </r>
    <r>
      <rPr>
        <sz val="8"/>
        <rFont val="Geneva"/>
        <family val="2"/>
      </rPr>
      <t>LETTER SIZE, 9" X 12 1/2" , BROWN HARDBOARD, WIDE METAL CLIP THAT GRABS SINGLE SHEET OR PAD UP TO 1".  12/CS</t>
    </r>
  </si>
  <si>
    <r>
      <t xml:space="preserve">CLIPS, BINDER   </t>
    </r>
    <r>
      <rPr>
        <sz val="8"/>
        <rFont val="Geneva"/>
        <family val="2"/>
      </rPr>
      <t>2" W, 1" CAPACITY.  12 BX/CTN, 50 BX/CS</t>
    </r>
  </si>
  <si>
    <r>
      <t xml:space="preserve">CLIPS, BINDER   </t>
    </r>
    <r>
      <rPr>
        <sz val="8"/>
        <rFont val="Geneva"/>
        <family val="2"/>
      </rPr>
      <t>3/4"W, 3/8" CAPACITY.  12 BX/CTN, 240 BX/CS</t>
    </r>
  </si>
  <si>
    <r>
      <t xml:space="preserve">CLIPS, PAPER   </t>
    </r>
    <r>
      <rPr>
        <sz val="8"/>
        <rFont val="Geneva"/>
        <family val="2"/>
      </rPr>
      <t xml:space="preserve"> #1.  10 BX/CTN, 100 BX/CS</t>
    </r>
  </si>
  <si>
    <r>
      <t xml:space="preserve">CLIPS, PAPER   </t>
    </r>
    <r>
      <rPr>
        <sz val="8"/>
        <rFont val="Geneva"/>
        <family val="2"/>
      </rPr>
      <t>#150.....JUMBO.  10 BX/CTN, 100 BX/CS</t>
    </r>
  </si>
  <si>
    <r>
      <t xml:space="preserve">CLIPS, PAPER   </t>
    </r>
    <r>
      <rPr>
        <sz val="8"/>
        <rFont val="Geneva"/>
        <family val="2"/>
      </rPr>
      <t>#3.....SMALL.  10 BX/CTN, 100 BX/CS</t>
    </r>
  </si>
  <si>
    <r>
      <t xml:space="preserve">CLIPS. BINDER  </t>
    </r>
    <r>
      <rPr>
        <sz val="8"/>
        <rFont val="Geneva"/>
        <family val="2"/>
      </rPr>
      <t xml:space="preserve"> 1 1/4" W, 5/8 CAPACITY.  12 BX/CTN, 120 BX/CS</t>
    </r>
  </si>
  <si>
    <r>
      <t xml:space="preserve">FASTENERS  </t>
    </r>
    <r>
      <rPr>
        <sz val="8"/>
        <rFont val="Geneva"/>
        <family val="2"/>
      </rPr>
      <t xml:space="preserve"> 2 3/4" WITH 1" CAPACITY, STANDARD 2 COMPRESSOR PRONG FASTENER.  50/BX</t>
    </r>
  </si>
  <si>
    <r>
      <t xml:space="preserve">FASTENERS   </t>
    </r>
    <r>
      <rPr>
        <sz val="8"/>
        <rFont val="Geneva"/>
        <family val="2"/>
      </rPr>
      <t>PAPER, BRASS, 1".  100/BX, 250 BX/CS</t>
    </r>
  </si>
  <si>
    <r>
      <t xml:space="preserve">FASTENERS  </t>
    </r>
    <r>
      <rPr>
        <sz val="8"/>
        <rFont val="Geneva"/>
        <family val="2"/>
      </rPr>
      <t xml:space="preserve"> PAPER, BRASS, 1/2".  100/BX, 250 BX/CS</t>
    </r>
  </si>
  <si>
    <r>
      <t xml:space="preserve">CLIP, PAPER, DISPENSER   </t>
    </r>
    <r>
      <rPr>
        <sz val="8"/>
        <rFont val="Geneva"/>
        <family val="2"/>
      </rPr>
      <t>MAGNETIC TOP THAT HOLDS CLIPS AND REMOVES EASILY TO FILL</t>
    </r>
  </si>
  <si>
    <t>CARTON</t>
  </si>
  <si>
    <t>ROLL</t>
  </si>
  <si>
    <t>CARDS, INDEX</t>
  </si>
  <si>
    <r>
      <t>CORRECTION TAPE...</t>
    </r>
    <r>
      <rPr>
        <b/>
        <i/>
        <sz val="8"/>
        <rFont val="Geneva"/>
        <family val="2"/>
      </rPr>
      <t>DOUBLE LINE</t>
    </r>
    <r>
      <rPr>
        <b/>
        <sz val="8"/>
        <rFont val="Geneva"/>
        <family val="2"/>
      </rPr>
      <t>…WHITE</t>
    </r>
    <r>
      <rPr>
        <b/>
        <i/>
        <sz val="8"/>
        <rFont val="Geneva"/>
        <family val="2"/>
      </rPr>
      <t xml:space="preserve">  </t>
    </r>
    <r>
      <rPr>
        <sz val="8"/>
        <rFont val="Geneva"/>
        <family val="2"/>
      </rPr>
      <t>HAND HELD DISPENSER, WRITE/TYPE OVER CORRECTION FILM IMMEDIATELY, NON-REFILLABLE DISPENSER, NO COPIER SHADOW,
1/6" X 472"</t>
    </r>
  </si>
  <si>
    <r>
      <t xml:space="preserve">PIPE CLEANERS…BLACK  </t>
    </r>
    <r>
      <rPr>
        <sz val="8"/>
        <rFont val="Geneva"/>
        <family val="2"/>
      </rPr>
      <t>12" LONG  100/PKG</t>
    </r>
  </si>
  <si>
    <r>
      <t>PIPE CLEANERS…ASSORTED</t>
    </r>
    <r>
      <rPr>
        <sz val="8"/>
        <rFont val="Geneva"/>
        <family val="2"/>
      </rPr>
      <t xml:space="preserve">  12" LONG  100/PKG</t>
    </r>
  </si>
  <si>
    <r>
      <t xml:space="preserve">PIPE CLEANERS…BROWN  </t>
    </r>
    <r>
      <rPr>
        <sz val="8"/>
        <rFont val="Geneva"/>
        <family val="2"/>
      </rPr>
      <t>12" LONG  100/PKG</t>
    </r>
  </si>
  <si>
    <r>
      <t xml:space="preserve">PIPE CLEANERS…DARK BLUE  </t>
    </r>
    <r>
      <rPr>
        <sz val="8"/>
        <rFont val="Geneva"/>
        <family val="2"/>
      </rPr>
      <t>12" LONG  100/PKG</t>
    </r>
  </si>
  <si>
    <r>
      <t xml:space="preserve">PIPE CLEANERS…HOLIDAY GREEN  </t>
    </r>
    <r>
      <rPr>
        <sz val="8"/>
        <rFont val="Geneva"/>
        <family val="2"/>
      </rPr>
      <t>12" LONG  100/PKG</t>
    </r>
  </si>
  <si>
    <r>
      <t xml:space="preserve">PIPE CLEANERS…ORANGE  </t>
    </r>
    <r>
      <rPr>
        <sz val="8"/>
        <rFont val="Geneva"/>
        <family val="2"/>
      </rPr>
      <t>12" LONG  100 /PKG</t>
    </r>
  </si>
  <si>
    <r>
      <t xml:space="preserve">PIPE CLEANERS…PINK  </t>
    </r>
    <r>
      <rPr>
        <sz val="8"/>
        <rFont val="Geneva"/>
        <family val="2"/>
      </rPr>
      <t>12" LONG
100 PER PKG</t>
    </r>
  </si>
  <si>
    <r>
      <t xml:space="preserve">PIPE CLEANERS…RED </t>
    </r>
    <r>
      <rPr>
        <sz val="8"/>
        <rFont val="Geneva"/>
        <family val="2"/>
      </rPr>
      <t xml:space="preserve"> 12" LONG  
100 PER PKG</t>
    </r>
  </si>
  <si>
    <r>
      <t xml:space="preserve">PIPE CLEANERS…WHITE </t>
    </r>
    <r>
      <rPr>
        <sz val="8"/>
        <rFont val="Geneva"/>
        <family val="2"/>
      </rPr>
      <t>12" LONG
100 /PKG</t>
    </r>
  </si>
  <si>
    <r>
      <t xml:space="preserve">PIPE CLEANERS…YELLOW  </t>
    </r>
    <r>
      <rPr>
        <sz val="8"/>
        <rFont val="Geneva"/>
        <family val="2"/>
      </rPr>
      <t>12" LONG
100/PKG</t>
    </r>
  </si>
  <si>
    <r>
      <t xml:space="preserve">ROVING…LIGHT GREEN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</si>
  <si>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ROVING…GREEN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</si>
  <si>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ROVING…LIGHT BLUE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</si>
  <si>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ROVING…ORANGE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</si>
  <si>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ROVING…PINK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</si>
  <si>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ROVING…PURPLE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</si>
  <si>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ROVING…RED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</si>
  <si>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ROVING…WHITE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</si>
  <si>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ROVING…BLUE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</si>
  <si>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ROVING…BROWN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</si>
  <si>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ROVING…GOLD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</si>
  <si>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ROVING…BLACK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</si>
  <si>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ROVING…YELLOW  </t>
    </r>
    <r>
      <rPr>
        <sz val="8"/>
        <rFont val="Geneva"/>
        <family val="2"/>
      </rPr>
      <t>3-PLY THICK SOFT YARN, 450', PLASTIC OR CELLOPHANE WRAP, COLORS TO BE BRIGHT AND TRUE.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 xml:space="preserve"> 24 SKEIN/CS</t>
    </r>
  </si>
  <si>
    <r>
      <t xml:space="preserve">ENVELOPE…MANILLA </t>
    </r>
    <r>
      <rPr>
        <sz val="8"/>
        <rFont val="Geneva"/>
        <family val="2"/>
      </rPr>
      <t xml:space="preserve"> 11.5" X 14.5", GUMMED.  250/BX</t>
    </r>
  </si>
  <si>
    <r>
      <t>FILE FOLDER, LEGAL…MANILLA</t>
    </r>
    <r>
      <rPr>
        <sz val="8"/>
        <rFont val="Geneva"/>
        <family val="2"/>
      </rPr>
      <t xml:space="preserve">  11 PT., 1/3 CUT, SMOOTH ROUNDED CORNERS, FOLDED CROSS GRAIN FOR RIGIDITY, SCORED FOR 3/4" EXPANSION, FRONT FLAPS UNDER CUT TO INCREASE TAB HEADING AREA.  100/BX, 5 BXS/CS</t>
    </r>
  </si>
  <si>
    <r>
      <t xml:space="preserve">FILE FOLDER, LETTER…MANILLA </t>
    </r>
    <r>
      <rPr>
        <b/>
        <i/>
        <sz val="8"/>
        <rFont val="Geneva"/>
        <family val="2"/>
      </rPr>
      <t xml:space="preserve">STRAIGHT CUT </t>
    </r>
    <r>
      <rPr>
        <sz val="8"/>
        <rFont val="Geneva"/>
        <family val="2"/>
      </rPr>
      <t xml:space="preserve"> HEAVY WT. 11 PT. SMOOTH ROUNDED CORNERS, FOLDED CROSS GRAIN FOR RIGIDITY, SCORED FOR 3/4" EXPANSION, FRONT FLAPS UNDER CUT TO INCREASE TAB HEADING AREA.  100/BX, 5 BXS/CS</t>
    </r>
  </si>
  <si>
    <r>
      <t>FILE FOLDER,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>LETTER…MANILLA</t>
    </r>
    <r>
      <rPr>
        <sz val="8"/>
        <rFont val="Geneva"/>
        <family val="2"/>
      </rPr>
      <t xml:space="preserve">  11 PT., 1/3 CUT, SMOOTH ROUNDED CORNERS, FOLDED CROSS GRAIN FOR RIGIDITY, SCORED FOR 3/4" EXPANSION, FRONT FLAPS UNDER CUT TO INCREASE TAB HEADING AREA.  100/BX, 5 BXS/CS</t>
    </r>
  </si>
  <si>
    <r>
      <t xml:space="preserve">FOLDER, JACKET, LETTER…MANILLA </t>
    </r>
    <r>
      <rPr>
        <sz val="8"/>
        <rFont val="Geneva"/>
        <family val="2"/>
      </rPr>
      <t xml:space="preserve">  11 POINT MANILA, ECONOMICAL.  100/BX</t>
    </r>
  </si>
  <si>
    <r>
      <t xml:space="preserve">INK…BLACK  </t>
    </r>
    <r>
      <rPr>
        <sz val="8"/>
        <rFont val="Geneva"/>
        <family val="2"/>
      </rPr>
      <t>FOR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STAMP PADS</t>
    </r>
    <r>
      <rPr>
        <b/>
        <sz val="8"/>
        <rFont val="Geneva"/>
        <family val="2"/>
      </rPr>
      <t xml:space="preserve">, </t>
    </r>
    <r>
      <rPr>
        <sz val="8"/>
        <rFont val="Geneva"/>
        <family val="2"/>
      </rPr>
      <t>2 OZ PLASTIC BOTTLE, ROLL-ON.  12/BX, 72/CS</t>
    </r>
  </si>
  <si>
    <r>
      <t xml:space="preserve">INK…RED  </t>
    </r>
    <r>
      <rPr>
        <sz val="8"/>
        <rFont val="Geneva"/>
        <family val="2"/>
      </rPr>
      <t>FOR</t>
    </r>
    <r>
      <rPr>
        <b/>
        <sz val="8"/>
        <rFont val="Geneva"/>
        <family val="2"/>
      </rPr>
      <t xml:space="preserve"> </t>
    </r>
    <r>
      <rPr>
        <sz val="8"/>
        <rFont val="Geneva"/>
        <family val="2"/>
      </rPr>
      <t>STAMP PADS</t>
    </r>
    <r>
      <rPr>
        <b/>
        <sz val="8"/>
        <rFont val="Geneva"/>
        <family val="2"/>
      </rPr>
      <t xml:space="preserve">, </t>
    </r>
    <r>
      <rPr>
        <sz val="8"/>
        <rFont val="Geneva"/>
        <family val="2"/>
      </rPr>
      <t>2 OZ PLASTIC BOTTLE, ROLL-ON.  12/BX, 72/CS</t>
    </r>
  </si>
  <si>
    <r>
      <t xml:space="preserve">STAMP PAD…BLACK  </t>
    </r>
    <r>
      <rPr>
        <i/>
        <sz val="8"/>
        <rFont val="Geneva"/>
        <family val="2"/>
      </rPr>
      <t>FELT</t>
    </r>
    <r>
      <rPr>
        <sz val="8"/>
        <rFont val="Geneva"/>
        <family val="2"/>
      </rPr>
      <t>, 2 3/4" X 4 1/4", SIZE #1.  36/CS</t>
    </r>
    <r>
      <rPr>
        <b/>
        <sz val="8"/>
        <rFont val="Geneva"/>
        <family val="2"/>
      </rPr>
      <t xml:space="preserve"> **MSDS REQUIRED**</t>
    </r>
  </si>
  <si>
    <r>
      <t xml:space="preserve">STAMP PAD…BLUE  </t>
    </r>
    <r>
      <rPr>
        <i/>
        <sz val="8"/>
        <rFont val="Geneva"/>
        <family val="2"/>
      </rPr>
      <t>FELT</t>
    </r>
    <r>
      <rPr>
        <sz val="8"/>
        <rFont val="Geneva"/>
        <family val="2"/>
      </rPr>
      <t>, 2 3/4" X 4 1/4", SIZE #1.  36/CS</t>
    </r>
    <r>
      <rPr>
        <b/>
        <sz val="8"/>
        <rFont val="Geneva"/>
        <family val="2"/>
      </rPr>
      <t xml:space="preserve"> **MSDS REQUIRED**</t>
    </r>
  </si>
  <si>
    <r>
      <t xml:space="preserve">STAMP PAD…PURPLE  </t>
    </r>
    <r>
      <rPr>
        <i/>
        <sz val="8"/>
        <rFont val="Geneva"/>
        <family val="2"/>
      </rPr>
      <t>FELT</t>
    </r>
    <r>
      <rPr>
        <sz val="8"/>
        <rFont val="Geneva"/>
        <family val="2"/>
      </rPr>
      <t>, 2 3/4" X 4 1/4", SIZE #1.  36/CS</t>
    </r>
    <r>
      <rPr>
        <b/>
        <sz val="8"/>
        <rFont val="Geneva"/>
        <family val="2"/>
      </rPr>
      <t xml:space="preserve"> **MSDS REQUIRED**</t>
    </r>
  </si>
  <si>
    <r>
      <t xml:space="preserve">STAMP PAD…RED  </t>
    </r>
    <r>
      <rPr>
        <i/>
        <sz val="8"/>
        <rFont val="Geneva"/>
        <family val="2"/>
      </rPr>
      <t>FELT</t>
    </r>
    <r>
      <rPr>
        <sz val="8"/>
        <rFont val="Geneva"/>
        <family val="2"/>
      </rPr>
      <t>, 2 3/4" X 4 1/4", SIZE #1.  36/CS</t>
    </r>
    <r>
      <rPr>
        <b/>
        <sz val="8"/>
        <rFont val="Geneva"/>
        <family val="2"/>
      </rPr>
      <t xml:space="preserve"> **MSDS REQUIRED**</t>
    </r>
  </si>
  <si>
    <r>
      <t xml:space="preserve">STAMP PAD…BLACK  </t>
    </r>
    <r>
      <rPr>
        <i/>
        <sz val="8"/>
        <rFont val="Geneva"/>
        <family val="2"/>
      </rPr>
      <t>FOAM</t>
    </r>
    <r>
      <rPr>
        <sz val="8"/>
        <rFont val="Geneva"/>
        <family val="2"/>
      </rPr>
      <t>, 2 3/4" X 4 1/4", SIZE #1.  36/CS</t>
    </r>
    <r>
      <rPr>
        <b/>
        <sz val="8"/>
        <rFont val="Geneva"/>
        <family val="2"/>
      </rPr>
      <t xml:space="preserve"> **MSDS REQUIRED**</t>
    </r>
  </si>
  <si>
    <r>
      <t xml:space="preserve">STAMP PAD…BLUE  </t>
    </r>
    <r>
      <rPr>
        <i/>
        <sz val="8"/>
        <rFont val="Geneva"/>
        <family val="2"/>
      </rPr>
      <t>FOAM</t>
    </r>
    <r>
      <rPr>
        <sz val="8"/>
        <rFont val="Geneva"/>
        <family val="2"/>
      </rPr>
      <t>, 2 3/4" X 4 1/4", SIZE #1.  36/CS</t>
    </r>
    <r>
      <rPr>
        <b/>
        <sz val="8"/>
        <rFont val="Geneva"/>
        <family val="2"/>
      </rPr>
      <t xml:space="preserve"> **MSDS REQUIRED**</t>
    </r>
  </si>
  <si>
    <r>
      <t xml:space="preserve">STAMP PAD…PURPLE  </t>
    </r>
    <r>
      <rPr>
        <i/>
        <sz val="8"/>
        <rFont val="Geneva"/>
        <family val="2"/>
      </rPr>
      <t>FOAM</t>
    </r>
    <r>
      <rPr>
        <sz val="8"/>
        <rFont val="Geneva"/>
        <family val="2"/>
      </rPr>
      <t>, 2 3/4" X 4   1/4", SIZE #1.  36/CS</t>
    </r>
    <r>
      <rPr>
        <b/>
        <sz val="8"/>
        <rFont val="Geneva"/>
        <family val="2"/>
      </rPr>
      <t xml:space="preserve"> **MSDS REQUIRED**</t>
    </r>
  </si>
  <si>
    <r>
      <t xml:space="preserve">STAMP PAD…RED  </t>
    </r>
    <r>
      <rPr>
        <i/>
        <sz val="8"/>
        <rFont val="Geneva"/>
        <family val="2"/>
      </rPr>
      <t>FOAM</t>
    </r>
    <r>
      <rPr>
        <sz val="8"/>
        <rFont val="Geneva"/>
        <family val="2"/>
      </rPr>
      <t>, 2 3/4" X 4 1/4", SIZE #1.  36/CS</t>
    </r>
    <r>
      <rPr>
        <b/>
        <sz val="8"/>
        <rFont val="Geneva"/>
        <family val="2"/>
      </rPr>
      <t xml:space="preserve"> **MSDS REQUIRED**</t>
    </r>
  </si>
  <si>
    <r>
      <t>PAINT, TEMPERA, FLUORESCENT</t>
    </r>
    <r>
      <rPr>
        <sz val="8"/>
        <rFont val="Geneva"/>
        <family val="2"/>
      </rPr>
      <t xml:space="preserve">  1 PINT PLASTIC JAR, EACH JAR SHALL HAVE "CERTIFIED PRODUCTS SEAL OF CRAFT INSTITUTE FOR NON-TOXICITY AND QUALITY", MUST BE ON APPROVED ARTS SUPPLY LIST FORM CALIFORNIA DEPT. OF HEALTH (SPECIFY COLOR AT TIME OF PURCHASE:  BLUE, GREEN MAGENTA, ORANGE, PINK, RED, VIOLET, OR YELLOW).  12/CS  </t>
    </r>
    <r>
      <rPr>
        <b/>
        <sz val="8"/>
        <rFont val="Geneva"/>
        <family val="2"/>
      </rPr>
      <t>**MSDS REQUIRED**</t>
    </r>
    <r>
      <rPr>
        <sz val="8"/>
        <rFont val="Geneva"/>
        <family val="2"/>
      </rPr>
      <t/>
    </r>
  </si>
  <si>
    <r>
      <t xml:space="preserve">PAPER, BORDER...METALLIC GOLD </t>
    </r>
    <r>
      <rPr>
        <sz val="8"/>
        <rFont val="Geneva"/>
        <family val="2"/>
      </rPr>
      <t xml:space="preserve"> PRE-SCALLOPED, CORRUGATED, 2 1/4" X 25'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</si>
  <si>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BORDER…APPLE GREEN  </t>
    </r>
    <r>
      <rPr>
        <sz val="8"/>
        <rFont val="Geneva"/>
        <family val="2"/>
      </rPr>
      <t>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</si>
  <si>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BORDER…AZURE BLUE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</si>
  <si>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BORDER…BLACK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</si>
  <si>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BORDER…BRITE BLUE </t>
    </r>
    <r>
      <rPr>
        <sz val="8"/>
        <rFont val="Geneva"/>
        <family val="2"/>
      </rPr>
      <t xml:space="preserve"> PRE-SCALLOPED, CORRUGATED, 2 1/4" X 50' ROLL FOR BORDERS ON BULLETIN BOARDS</t>
    </r>
  </si>
  <si>
    <r>
      <t xml:space="preserve">PAPER, BORDER…BROWN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</si>
  <si>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BORDER…CANARY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</si>
  <si>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BORDER…EMERALD GREEN </t>
    </r>
    <r>
      <rPr>
        <sz val="8"/>
        <rFont val="Geneva"/>
        <family val="2"/>
      </rPr>
      <t xml:space="preserve"> PRE-SCALLOPED, CORRUGATED, 2 1/4" X 50' ROLL FOR BORDERS ON BULLETIN BOARDS</t>
    </r>
  </si>
  <si>
    <r>
      <t>MARKER,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OVERHEAD…8-COLOR SET  </t>
    </r>
    <r>
      <rPr>
        <sz val="8"/>
        <rFont val="Geneva"/>
        <family val="2"/>
      </rPr>
      <t>PROJECTOR, WATERBASE, WRITES ON ALL TRANSPARENCIES, QUICK DRY NON-TOXIC INK ONLY, FINE POINT</t>
    </r>
    <r>
      <rPr>
        <b/>
        <sz val="8"/>
        <rFont val="Geneva"/>
        <family val="2"/>
      </rPr>
      <t xml:space="preserve">  **MSDS REQUIRED**</t>
    </r>
  </si>
  <si>
    <t>PAINT BRUSHES</t>
  </si>
  <si>
    <t>TAPE</t>
  </si>
  <si>
    <t>DRAWING PAPER</t>
  </si>
  <si>
    <t>PAINT, FINGER</t>
  </si>
  <si>
    <t>TAPE DISPENSER</t>
  </si>
  <si>
    <t>E</t>
  </si>
  <si>
    <t>PAINT, TEMPERA</t>
  </si>
  <si>
    <t>THERMOMETERS</t>
  </si>
  <si>
    <t>PAINT, WATERCOLOR</t>
  </si>
  <si>
    <t>SSSZ15580YW</t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</si>
  <si>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BORDER…ORANGE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</si>
  <si>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BORDER…ORCHID </t>
    </r>
    <r>
      <rPr>
        <sz val="8"/>
        <rFont val="Geneva"/>
        <family val="2"/>
      </rPr>
      <t xml:space="preserve"> PRE-SCALLOPED, CORRUGATED, 2 1/4" X 50' ROLL FOR BORDERS ON BULLETIN BOARDS</t>
    </r>
  </si>
  <si>
    <r>
      <t xml:space="preserve">PAPER, BORDER…PINK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</si>
  <si>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BORDER…RICH BLUE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</si>
  <si>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BORDER…TEAL </t>
    </r>
    <r>
      <rPr>
        <sz val="8"/>
        <rFont val="Geneva"/>
        <family val="2"/>
      </rPr>
      <t xml:space="preserve"> PRE-SCALLOPED, CORRUGATED, 2 1/4" X 50' ROLL FOR BORDERS ON BULLETIN BOARDS</t>
    </r>
  </si>
  <si>
    <r>
      <t xml:space="preserve">PAPER, BORDER…VIOLET </t>
    </r>
    <r>
      <rPr>
        <sz val="8"/>
        <rFont val="Geneva"/>
        <family val="2"/>
      </rPr>
      <t xml:space="preserve"> PRE-SCALLOPED, CORRUGATED, 2 1/4" X 50' ROLL FOR BORDERS ON BULLETIN BOARDS</t>
    </r>
  </si>
  <si>
    <r>
      <t>PAPER,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 xml:space="preserve">BORDER…WHITE </t>
    </r>
    <r>
      <rPr>
        <sz val="8"/>
        <rFont val="Geneva"/>
        <family val="2"/>
      </rPr>
      <t xml:space="preserve"> PRE-SCALLOPED, CORRUGATED, 2 1/4" X 50' ROLL FOR BORDERS ON BULLETIN BOARDS</t>
    </r>
  </si>
  <si>
    <r>
      <t xml:space="preserve">PAPER, CONSTRUCTION…SKY BLUE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</si>
  <si>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 …CHARTREUSE/HOT LIME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</si>
  <si>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CONSTRUCTION…SUNSHINE YELLOW/YELLOW ORANGE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</si>
  <si>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CONSTRUCTION…MAGENTA </t>
    </r>
    <r>
      <rPr>
        <sz val="8"/>
        <rFont val="Geneva"/>
        <family val="2"/>
      </rPr>
      <t xml:space="preserve"> 18" X 24", COLORS TO BE CLEAR &amp; TRUE,  80LB., 1ST QUALITY, 100% VAT DYED SULPHITE FIBER.  50 SHTS/PKG, 15 PKG/CS</t>
    </r>
  </si>
  <si>
    <r>
      <t xml:space="preserve">PAPER, CONSTRUCTION…DARK GREEN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</si>
  <si>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CONSTRUCTION…HOLIDAY GREEN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</si>
  <si>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CONSTRUCTION…ASSORTED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</si>
  <si>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CONSTRUCTION…BLACK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</si>
  <si>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CONSTRUCTION…BLUE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</si>
  <si>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CONSTRUCTION…DARK BROWN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</si>
  <si>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CONSTRUCTION…LIGHT BROWN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</si>
  <si>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CONSTRUCTION…LIGHT GREEN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</si>
  <si>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CONSTRUCTION…ORANGE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</si>
  <si>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CONSTRUCTION…PEARL GRAY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</si>
  <si>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CONSTRUCTION…PINK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</si>
  <si>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CONSTRUCTION…SLATE GRAY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</si>
  <si>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CONSTRUCTION…TURQUOISE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</si>
  <si>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CONSTRUCTION…VIOLET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</si>
  <si>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CONSTRUCTION…WHITE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</si>
  <si>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CONSTRUCTION…YELLOW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</si>
  <si>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CONSTRUCTION…HOLIDAY RED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</si>
  <si>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CONSTRUCTION…WARM BROWN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</si>
  <si>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CONSTRUCTION…DARK BLUE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</si>
  <si>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CONSTRUCTION…HOT PINK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</si>
  <si>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CONSTRUCTION…LIGHT YELLOW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</si>
  <si>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CONSTRUCTION…LILAC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</si>
  <si>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 xml:space="preserve">PAPER, CONSTRUCTION…RED VIOLET/SCARLET </t>
    </r>
    <r>
      <rPr>
        <sz val="8"/>
        <rFont val="Geneva"/>
        <family val="2"/>
      </rPr>
      <t xml:space="preserve"> 18" X 24", COLORS TO BE CLEAR &amp; TRUE, 80LB., 1ST QUALITY, 100% VAT DYED SULPHITE FIBER.  50 SHTS/PKG, 15 PKG/CS</t>
    </r>
  </si>
  <si>
    <r>
      <t>SENTENCE STRIP...ASSORTED COLORS</t>
    </r>
    <r>
      <rPr>
        <sz val="8"/>
        <rFont val="Geneva"/>
        <family val="2"/>
      </rPr>
      <t xml:space="preserve">   3" X 24", ON TAGBOARD, 1 1/2" RULING WITH 3/4" GUIDELINE, ONE SIDE RULING FOR NUMBERS ON OTHER SIDE, 100LB.  100/PKG, 24 PKG/CS</t>
    </r>
  </si>
  <si>
    <r>
      <t>SENTENCE STRIPS…MANILLA</t>
    </r>
    <r>
      <rPr>
        <sz val="8"/>
        <rFont val="Geneva"/>
        <family val="2"/>
      </rPr>
      <t xml:space="preserve">   3" X 24", ON TAGBOARD, 1 1/2" RULING WITH 3/4" GUIDELINE, ONE SIDE RULING FOR NUMBERS ON OTHER SIDE, 100LB.  100/PKG, 24 PKG/CS</t>
    </r>
  </si>
  <si>
    <r>
      <t xml:space="preserve">SENTENCE STRIPS…WHITE   </t>
    </r>
    <r>
      <rPr>
        <sz val="8"/>
        <rFont val="Geneva"/>
        <family val="2"/>
      </rPr>
      <t>MADE OF STURDY 100# TAGBOARD, 3"X24", 100/PKG</t>
    </r>
  </si>
  <si>
    <r>
      <t>PENCIL BOX, UTILITY BOX, PLASTIC</t>
    </r>
    <r>
      <rPr>
        <sz val="8"/>
        <rFont val="Geneva"/>
        <family val="2"/>
      </rPr>
      <t xml:space="preserve">   13.5" X 5" X 2.5", LARGE ENOUGH TO EVEN HOLD RULERS, MADE OF DURABLE TRANSLUCENT PLASTIC</t>
    </r>
  </si>
  <si>
    <r>
      <t xml:space="preserve">PENCIL BOX, SCHOOL BOX   </t>
    </r>
    <r>
      <rPr>
        <sz val="8"/>
        <rFont val="Geneva"/>
        <family val="2"/>
      </rPr>
      <t>8.5" X 5 3/8" X 2 3/8", HOLDS LOOSE ITEMS, STURDY CARDBOARD CONSTRUCTION WITH HINGED LID (CIGAR BOX SIZE)</t>
    </r>
  </si>
  <si>
    <r>
      <t xml:space="preserve">PENCIL SHARPENER, </t>
    </r>
    <r>
      <rPr>
        <sz val="8"/>
        <rFont val="Geneva"/>
        <family val="2"/>
      </rPr>
      <t>ELECTRIC, HEAVY-DUTY MOTOR, QUIET OPERATION, AUTOMATICALLY SHUTS OFF WHEN POINT IS MADE, EXTRA LARGE SEE-THROUGH RECEPTACLE, WILL NOT OPERATE WITHOUTH RECEPTACLE IN PLACE, AUTO SHUT-OFF TO PREVENT OVERHEATING, NON-SKID FEET, SHARPENS ALL PENCIL SIZES, 6.5"H X 4"W X 5 1/5"D</t>
    </r>
  </si>
  <si>
    <r>
      <t xml:space="preserve">PENCIL, MARKING   </t>
    </r>
    <r>
      <rPr>
        <sz val="8"/>
        <rFont val="Geneva"/>
        <family val="2"/>
      </rPr>
      <t>BLUE WITH ERASER  6/PKG</t>
    </r>
  </si>
  <si>
    <r>
      <t xml:space="preserve">PENCIL, MARKING  </t>
    </r>
    <r>
      <rPr>
        <sz val="8"/>
        <rFont val="Geneva"/>
        <family val="2"/>
      </rPr>
      <t xml:space="preserve"> RED WITH ERASER  6/PKG</t>
    </r>
  </si>
  <si>
    <r>
      <t xml:space="preserve">PENCIL, MECHANICAL  </t>
    </r>
    <r>
      <rPr>
        <sz val="8"/>
        <rFont val="Geneva"/>
        <family val="2"/>
      </rPr>
      <t xml:space="preserve"> 5MM, DISPOSABLE, RETRACTABLE, SMOOTH WRITING #2 LEAD, NON-REFILLABLE POCKET-CLIP</t>
    </r>
  </si>
  <si>
    <r>
      <t xml:space="preserve">PENCIL, CLASSROOM, #2  </t>
    </r>
    <r>
      <rPr>
        <sz val="8"/>
        <rFont val="Geneva"/>
        <family val="2"/>
      </rPr>
      <t xml:space="preserve"> RUBBER TIPPED, 1ST QUALITY REGULAR DIAMETER, BLACK LEAD, YELLOW FINISH WITH METAL FERRULE AND ERASER.  6/PKG, 120/CS  </t>
    </r>
    <r>
      <rPr>
        <b/>
        <sz val="8"/>
        <rFont val="Geneva"/>
        <family val="2"/>
      </rPr>
      <t>NO RECYCLED/NO COMPOSITE</t>
    </r>
    <r>
      <rPr>
        <sz val="8"/>
        <rFont val="Geneva"/>
        <family val="2"/>
      </rPr>
      <t xml:space="preserve">.  </t>
    </r>
  </si>
  <si>
    <r>
      <t xml:space="preserve">PENCIL, TESTING #2  </t>
    </r>
    <r>
      <rPr>
        <sz val="8"/>
        <rFont val="Geneva"/>
        <family val="2"/>
      </rPr>
      <t xml:space="preserve"> RUBBER TIPPED, 1ST QUALITY, REGULAR DIAMETER, BLACK LEAD, YELLOW FINISH WITH METAL FERRULE AND ERASER.  6 DZN/BX</t>
    </r>
  </si>
  <si>
    <r>
      <t>FILE FOLDER LABEL, ASSORTED COLORS</t>
    </r>
    <r>
      <rPr>
        <sz val="8"/>
        <rFont val="Geneva"/>
        <family val="2"/>
      </rPr>
      <t xml:space="preserve">   SELF ADHESIVE LABELS, 4 COLORS,  9/16" X 3 7/16".  248 LABELS/PKG, 8 SHTS/BX, 18 BX/CS</t>
    </r>
  </si>
  <si>
    <r>
      <t>FILE FOLDER LABELS</t>
    </r>
    <r>
      <rPr>
        <sz val="8"/>
        <rFont val="Geneva"/>
        <family val="2"/>
      </rPr>
      <t xml:space="preserve">   PERMANENT ADHESIVE LABELS, </t>
    </r>
    <r>
      <rPr>
        <b/>
        <sz val="8"/>
        <rFont val="Geneva"/>
        <family val="2"/>
      </rPr>
      <t>WHITE</t>
    </r>
    <r>
      <rPr>
        <sz val="8"/>
        <rFont val="Geneva"/>
        <family val="2"/>
      </rPr>
      <t xml:space="preserve"> BONDED, 9/16" X 3 7/16".  248 LABELS/PK, 8 SHTS/BX, 6 BX/PKG</t>
    </r>
    <r>
      <rPr>
        <b/>
        <sz val="8"/>
        <rFont val="Geneva"/>
        <family val="2"/>
      </rPr>
      <t/>
    </r>
  </si>
  <si>
    <r>
      <t>FILE FOLDER LABELS</t>
    </r>
    <r>
      <rPr>
        <sz val="8"/>
        <rFont val="Geneva"/>
        <family val="2"/>
      </rPr>
      <t xml:space="preserve">   SELF ADHESIVE LABELS, </t>
    </r>
    <r>
      <rPr>
        <b/>
        <sz val="8"/>
        <rFont val="Geneva"/>
        <family val="2"/>
      </rPr>
      <t>RED</t>
    </r>
    <r>
      <rPr>
        <sz val="8"/>
        <rFont val="Geneva"/>
        <family val="2"/>
      </rPr>
      <t xml:space="preserve"> BONDED, 9/16" X 3 7/16".  248 LABELS/PK, 8 SHTS/BX, 6 BX/PKG</t>
    </r>
  </si>
  <si>
    <r>
      <t>FILE FOLDER LABELS</t>
    </r>
    <r>
      <rPr>
        <sz val="8"/>
        <rFont val="Geneva"/>
        <family val="2"/>
      </rPr>
      <t xml:space="preserve">   SELF ADHESIVE LABELS, BLUE BONDED, 9/16" X 3 7/16", 248 LABELS/PK, 8/SHTS/BX, 6 BX/PKG</t>
    </r>
  </si>
  <si>
    <r>
      <t xml:space="preserve">FILE FOLDER   </t>
    </r>
    <r>
      <rPr>
        <sz val="8"/>
        <rFont val="Geneva"/>
        <family val="2"/>
      </rPr>
      <t>HOLDER, LETTER</t>
    </r>
  </si>
  <si>
    <r>
      <t>FILE FOLDER,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>LABELS</t>
    </r>
    <r>
      <rPr>
        <sz val="8"/>
        <rFont val="Geneva"/>
        <family val="2"/>
      </rPr>
      <t xml:space="preserve">   SELF ADHESIVE LABELS, 248 LABELS/PK, </t>
    </r>
    <r>
      <rPr>
        <b/>
        <sz val="8"/>
        <rFont val="Geneva"/>
        <family val="2"/>
      </rPr>
      <t>GREEN</t>
    </r>
    <r>
      <rPr>
        <sz val="8"/>
        <rFont val="Geneva"/>
        <family val="2"/>
      </rPr>
      <t xml:space="preserve"> BONDED, 9/16" X 3 7/16".  8 SHTS/BX, 6 BX/PKG</t>
    </r>
  </si>
  <si>
    <r>
      <t>FILE FOLDER, LABELS</t>
    </r>
    <r>
      <rPr>
        <sz val="8"/>
        <rFont val="Geneva"/>
        <family val="2"/>
      </rPr>
      <t xml:space="preserve">   SELF ADHESIVE LABELS, 248 LABELS/PK, </t>
    </r>
    <r>
      <rPr>
        <b/>
        <sz val="8"/>
        <rFont val="Geneva"/>
        <family val="2"/>
      </rPr>
      <t>PURPLE</t>
    </r>
    <r>
      <rPr>
        <sz val="8"/>
        <rFont val="Geneva"/>
        <family val="2"/>
      </rPr>
      <t xml:space="preserve"> BONDED, 9/16" X 3 7/16".  8 SHTS/BX, 6BX/PKG</t>
    </r>
  </si>
  <si>
    <r>
      <t>FILE FOLDER,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>LABELS</t>
    </r>
    <r>
      <rPr>
        <sz val="8"/>
        <rFont val="Geneva"/>
        <family val="2"/>
      </rPr>
      <t xml:space="preserve">   SELF ADHESIVE LABELS, 248 LABELS/PK, </t>
    </r>
    <r>
      <rPr>
        <b/>
        <sz val="8"/>
        <rFont val="Geneva"/>
        <family val="2"/>
      </rPr>
      <t>YELLOW</t>
    </r>
    <r>
      <rPr>
        <sz val="8"/>
        <rFont val="Geneva"/>
        <family val="2"/>
      </rPr>
      <t xml:space="preserve"> BONDED, 9/16" X 3 7/16".  8 SHTS/BX, 6BX/PKG</t>
    </r>
  </si>
  <si>
    <r>
      <t>FILE FOLDER, LETTER</t>
    </r>
    <r>
      <rPr>
        <sz val="8"/>
        <rFont val="Geneva"/>
        <family val="2"/>
      </rPr>
      <t xml:space="preserve">, </t>
    </r>
    <r>
      <rPr>
        <b/>
        <i/>
        <sz val="8"/>
        <rFont val="Geneva"/>
        <family val="2"/>
      </rPr>
      <t>5 COLORS</t>
    </r>
    <r>
      <rPr>
        <b/>
        <sz val="8"/>
        <rFont val="Geneva"/>
        <family val="2"/>
      </rPr>
      <t xml:space="preserve">  </t>
    </r>
    <r>
      <rPr>
        <sz val="8"/>
        <rFont val="Geneva"/>
        <family val="2"/>
      </rPr>
      <t xml:space="preserve"> 11 PT., 1/3 CUT, SMOOTH ROUNDED CORNERS, FOLDED CROSS GRAIN FOR RIGIDITY, SCORED FOR 3/4" EXPANSION, FRONT FLAPS UNDER CUT TO INCREASE TAB HEADING AREA.  100/BX, 5 BXS/CS</t>
    </r>
  </si>
  <si>
    <r>
      <t>FOLDER, HANGING,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>LEGAL</t>
    </r>
    <r>
      <rPr>
        <sz val="8"/>
        <rFont val="Geneva"/>
        <family val="2"/>
      </rPr>
      <t xml:space="preserve">   1/3 CUT, W/PLASTIC TABS AND INSERTS, HANGER RODS BONDED TO FOLDER.  25/BX, 10 BX/CS</t>
    </r>
  </si>
  <si>
    <r>
      <t>FOLDER, HANGING,</t>
    </r>
    <r>
      <rPr>
        <sz val="8"/>
        <rFont val="Geneva"/>
        <family val="2"/>
      </rPr>
      <t xml:space="preserve"> </t>
    </r>
    <r>
      <rPr>
        <b/>
        <sz val="8"/>
        <rFont val="Geneva"/>
        <family val="2"/>
      </rPr>
      <t>LETTER</t>
    </r>
    <r>
      <rPr>
        <sz val="8"/>
        <rFont val="Geneva"/>
        <family val="2"/>
      </rPr>
      <t xml:space="preserve">   1/3 CUT, W/PLASTIC TABS AND INSERTS, HANGER RODS BONDED TO FOLDER.  25/BX, 10 BX/CS</t>
    </r>
  </si>
  <si>
    <r>
      <t>FRAMES</t>
    </r>
    <r>
      <rPr>
        <sz val="8"/>
        <rFont val="Geneva"/>
        <family val="2"/>
      </rPr>
      <t xml:space="preserve">   HANGING FOLDER,</t>
    </r>
    <r>
      <rPr>
        <b/>
        <sz val="8"/>
        <rFont val="Geneva"/>
        <family val="2"/>
      </rPr>
      <t xml:space="preserve"> LEGAL</t>
    </r>
    <r>
      <rPr>
        <sz val="8"/>
        <rFont val="Geneva"/>
        <family val="2"/>
      </rPr>
      <t>, 27" LONG, ASSEMBLE WITH 4 SCREWS, SIDE RAILS ARE NOTCHED FOR BREAKOFF TO FIT SHORTER DRAWERS (MINIMUM 24").  6/BX</t>
    </r>
  </si>
  <si>
    <t>SSSZ6570RD</t>
  </si>
  <si>
    <t>SSS6570-4</t>
  </si>
  <si>
    <t>SSS6570-8</t>
  </si>
  <si>
    <t>SSSZ14980BK</t>
  </si>
  <si>
    <t>SSS14980-8</t>
  </si>
  <si>
    <t>SSSZ14940BE</t>
  </si>
  <si>
    <r>
      <rPr>
        <b/>
        <strike/>
        <sz val="8"/>
        <color indexed="10"/>
        <rFont val="Geneva"/>
        <family val="2"/>
      </rPr>
      <t xml:space="preserve">CRAYONS   </t>
    </r>
    <r>
      <rPr>
        <strike/>
        <sz val="8"/>
        <color indexed="10"/>
        <rFont val="Geneva"/>
        <family val="2"/>
      </rPr>
      <t>16 COLORS, WAX, WRAPPED, LARGE, LIFT LID</t>
    </r>
    <r>
      <rPr>
        <sz val="8"/>
        <color indexed="10"/>
        <rFont val="Geneva"/>
        <family val="2"/>
      </rPr>
      <t xml:space="preserve">  </t>
    </r>
    <r>
      <rPr>
        <b/>
        <sz val="8"/>
        <rFont val="Geneva"/>
        <family val="2"/>
      </rPr>
      <t>*****DISCONTINUED*****</t>
    </r>
  </si>
  <si>
    <t>SSS5900CRD</t>
  </si>
  <si>
    <r>
      <t xml:space="preserve">PAPER, TISSUE…CHINESE RED </t>
    </r>
    <r>
      <rPr>
        <sz val="8"/>
        <rFont val="Geneva"/>
        <family val="2"/>
      </rPr>
      <t xml:space="preserve"> 20" X 30" ONE COLOR PACK, INDIVIDUALLY WRAPPED  24 SHTS/QUIRE, 20 QUIRES/RM, 5 RM/CS</t>
    </r>
  </si>
  <si>
    <r>
      <t xml:space="preserve">PAPER, TISSUE…AZURE BLUE </t>
    </r>
    <r>
      <rPr>
        <sz val="8"/>
        <rFont val="Geneva"/>
        <family val="2"/>
      </rPr>
      <t xml:space="preserve"> 20" X 30" ONE COLOR PACK, INDIVIDUALLY WRAPPED  24 SHTS/QUIRE, 20 QUIRES/RM, 5 RM/CS</t>
    </r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</si>
</sst>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000000"/>
  </numFmts>
  <fonts count="40">
    <font>
      <sz val="10"/>
      <name val="Geneva"/>
    </font>
    <font>
      <b/>
      <sz val="10"/>
      <name val="Geneva"/>
    </font>
    <font>
      <sz val="10"/>
      <name val="Geneva"/>
      <family val="2"/>
    </font>
    <font>
      <sz val="9"/>
      <name val="Geneva"/>
      <family val="2"/>
    </font>
    <font>
      <sz val="8"/>
      <name val="Geneva"/>
      <family val="2"/>
    </font>
    <font>
      <b/>
      <sz val="8"/>
      <name val="Geneva"/>
      <family val="2"/>
    </font>
    <font>
      <sz val="10"/>
      <name val="Geneva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Arial Black"/>
      <family val="2"/>
    </font>
    <font>
      <b/>
      <sz val="8"/>
      <color indexed="9"/>
      <name val="Arial"/>
      <family val="2"/>
    </font>
    <font>
      <sz val="8"/>
      <name val="Geneva"/>
      <family val="2"/>
    </font>
    <font>
      <b/>
      <sz val="8"/>
      <name val="Geneva"/>
      <family val="2"/>
    </font>
    <font>
      <i/>
      <sz val="8"/>
      <name val="Geneva"/>
      <family val="2"/>
    </font>
    <font>
      <b/>
      <i/>
      <sz val="8"/>
      <name val="Geneva"/>
      <family val="2"/>
    </font>
    <font>
      <b/>
      <sz val="9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i/>
      <sz val="26"/>
      <name val="Times New Roman"/>
      <family val="1"/>
    </font>
    <font>
      <b/>
      <i/>
      <sz val="24"/>
      <name val="Times New Roman"/>
      <family val="1"/>
    </font>
    <font>
      <sz val="2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i/>
      <sz val="12"/>
      <name val="Arial Black"/>
      <family val="2"/>
    </font>
    <font>
      <b/>
      <sz val="10"/>
      <name val="Comic Sans MS"/>
      <family val="4"/>
    </font>
    <font>
      <b/>
      <sz val="14"/>
      <name val="Verdana"/>
      <family val="2"/>
    </font>
    <font>
      <sz val="11"/>
      <name val="Verdana"/>
      <family val="2"/>
    </font>
    <font>
      <b/>
      <sz val="12"/>
      <name val="Comic Sans MS"/>
      <family val="4"/>
    </font>
    <font>
      <b/>
      <sz val="14"/>
      <name val="Comic Sans MS"/>
      <family val="4"/>
    </font>
    <font>
      <b/>
      <sz val="10"/>
      <name val="Times New Roman"/>
      <family val="1"/>
    </font>
    <font>
      <sz val="7"/>
      <name val="Arial"/>
      <family val="2"/>
    </font>
    <font>
      <sz val="8"/>
      <color indexed="10"/>
      <name val="Geneva"/>
      <family val="2"/>
    </font>
    <font>
      <b/>
      <strike/>
      <sz val="8"/>
      <color indexed="10"/>
      <name val="Geneva"/>
      <family val="2"/>
    </font>
    <font>
      <strike/>
      <sz val="8"/>
      <color indexed="10"/>
      <name val="Geneva"/>
      <family val="2"/>
    </font>
    <font>
      <b/>
      <sz val="8"/>
      <color rgb="FFFF0000"/>
      <name val="Geneva"/>
      <family val="2"/>
    </font>
    <font>
      <strike/>
      <sz val="8"/>
      <color rgb="FFFF0000"/>
      <name val="Geneva"/>
      <family val="2"/>
    </font>
    <font>
      <strike/>
      <sz val="10"/>
      <color rgb="FFFF0000"/>
      <name val="Geneva"/>
      <family val="2"/>
    </font>
    <font>
      <b/>
      <strike/>
      <sz val="8"/>
      <color rgb="FFFF0000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indexed="5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2"/>
      </right>
      <top style="thin">
        <color indexed="64"/>
      </top>
      <bottom/>
      <diagonal/>
    </border>
    <border>
      <left style="thin">
        <color indexed="64"/>
      </left>
      <right style="medium">
        <color indexed="12"/>
      </right>
      <top style="thick">
        <color indexed="56"/>
      </top>
      <bottom style="thin">
        <color indexed="64"/>
      </bottom>
      <diagonal/>
    </border>
    <border>
      <left style="thin">
        <color indexed="64"/>
      </left>
      <right style="medium">
        <color indexed="1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2"/>
      </right>
      <top/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 style="thin">
        <color indexed="64"/>
      </top>
      <bottom/>
      <diagonal/>
    </border>
    <border>
      <left style="medium">
        <color indexed="12"/>
      </left>
      <right style="thin">
        <color indexed="64"/>
      </right>
      <top style="thick">
        <color indexed="56"/>
      </top>
      <bottom style="thin">
        <color indexed="64"/>
      </bottom>
      <diagonal/>
    </border>
    <border>
      <left style="medium">
        <color indexed="12"/>
      </left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/>
      <top style="thick">
        <color indexed="56"/>
      </top>
      <bottom style="thin">
        <color indexed="64"/>
      </bottom>
      <diagonal/>
    </border>
    <border>
      <left style="medium">
        <color indexed="12"/>
      </left>
      <right/>
      <top style="thin">
        <color indexed="64"/>
      </top>
      <bottom style="thin">
        <color indexed="64"/>
      </bottom>
      <diagonal/>
    </border>
    <border>
      <left style="medium">
        <color indexed="12"/>
      </left>
      <right/>
      <top style="thin">
        <color indexed="64"/>
      </top>
      <bottom/>
      <diagonal/>
    </border>
    <border>
      <left/>
      <right style="medium">
        <color indexed="12"/>
      </right>
      <top/>
      <bottom style="thin">
        <color indexed="64"/>
      </bottom>
      <diagonal/>
    </border>
    <border>
      <left/>
      <right style="medium">
        <color indexed="12"/>
      </right>
      <top style="thin">
        <color indexed="64"/>
      </top>
      <bottom style="thin">
        <color indexed="64"/>
      </bottom>
      <diagonal/>
    </border>
    <border>
      <left/>
      <right style="medium">
        <color indexed="12"/>
      </right>
      <top style="thin">
        <color indexed="64"/>
      </top>
      <bottom/>
      <diagonal/>
    </border>
    <border>
      <left style="thick">
        <color indexed="12"/>
      </left>
      <right style="medium">
        <color indexed="64"/>
      </right>
      <top style="thick">
        <color indexed="12"/>
      </top>
      <bottom/>
      <diagonal/>
    </border>
    <border>
      <left style="medium">
        <color indexed="64"/>
      </left>
      <right style="medium">
        <color indexed="12"/>
      </right>
      <top style="thick">
        <color indexed="12"/>
      </top>
      <bottom style="thick">
        <color indexed="56"/>
      </bottom>
      <diagonal/>
    </border>
    <border>
      <left style="medium">
        <color indexed="12"/>
      </left>
      <right style="medium">
        <color indexed="64"/>
      </right>
      <top style="thick">
        <color indexed="12"/>
      </top>
      <bottom/>
      <diagonal/>
    </border>
    <border>
      <left style="medium">
        <color indexed="64"/>
      </left>
      <right style="medium">
        <color indexed="64"/>
      </right>
      <top style="thick">
        <color indexed="12"/>
      </top>
      <bottom/>
      <diagonal/>
    </border>
    <border>
      <left style="medium">
        <color indexed="12"/>
      </left>
      <right style="thin">
        <color indexed="64"/>
      </right>
      <top style="thick">
        <color indexed="12"/>
      </top>
      <bottom style="thick">
        <color indexed="56"/>
      </bottom>
      <diagonal/>
    </border>
    <border>
      <left/>
      <right style="medium">
        <color indexed="64"/>
      </right>
      <top style="thick">
        <color indexed="12"/>
      </top>
      <bottom/>
      <diagonal/>
    </border>
    <border>
      <left style="medium">
        <color indexed="64"/>
      </left>
      <right style="medium">
        <color indexed="12"/>
      </right>
      <top style="thick">
        <color indexed="12"/>
      </top>
      <bottom/>
      <diagonal/>
    </border>
    <border>
      <left style="medium">
        <color indexed="12"/>
      </left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medium">
        <color indexed="12"/>
      </left>
      <right style="thick">
        <color indexed="12"/>
      </right>
      <top/>
      <bottom style="thin">
        <color indexed="64"/>
      </bottom>
      <diagonal/>
    </border>
    <border>
      <left style="medium">
        <color indexed="12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 style="medium">
        <color indexed="64"/>
      </bottom>
      <diagonal/>
    </border>
    <border>
      <left/>
      <right style="thick">
        <color indexed="12"/>
      </right>
      <top style="medium">
        <color indexed="64"/>
      </top>
      <bottom style="medium">
        <color indexed="64"/>
      </bottom>
      <diagonal/>
    </border>
    <border>
      <left/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/>
      <bottom style="thick">
        <color indexed="56"/>
      </bottom>
      <diagonal/>
    </border>
    <border>
      <left/>
      <right style="thick">
        <color indexed="12"/>
      </right>
      <top/>
      <bottom style="thick">
        <color indexed="56"/>
      </bottom>
      <diagonal/>
    </border>
    <border>
      <left style="thick">
        <color indexed="12"/>
      </left>
      <right/>
      <top style="thick">
        <color indexed="12"/>
      </top>
      <bottom style="medium">
        <color indexed="64"/>
      </bottom>
      <diagonal/>
    </border>
    <border>
      <left/>
      <right style="medium">
        <color indexed="64"/>
      </right>
      <top style="thick">
        <color indexed="12"/>
      </top>
      <bottom style="medium">
        <color indexed="64"/>
      </bottom>
      <diagonal/>
    </border>
    <border>
      <left style="thick">
        <color indexed="12"/>
      </left>
      <right/>
      <top style="thick">
        <color indexed="56"/>
      </top>
      <bottom style="thick">
        <color indexed="12"/>
      </bottom>
      <diagonal/>
    </border>
    <border>
      <left/>
      <right/>
      <top style="thick">
        <color indexed="56"/>
      </top>
      <bottom style="thick">
        <color indexed="12"/>
      </bottom>
      <diagonal/>
    </border>
    <border>
      <left/>
      <right style="thick">
        <color indexed="12"/>
      </right>
      <top style="thick">
        <color indexed="56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12"/>
      </left>
      <right/>
      <top style="medium">
        <color indexed="64"/>
      </top>
      <bottom style="thick">
        <color indexed="12"/>
      </bottom>
      <diagonal/>
    </border>
    <border>
      <left/>
      <right style="medium">
        <color indexed="64"/>
      </right>
      <top style="medium">
        <color indexed="64"/>
      </top>
      <bottom style="thick">
        <color indexed="12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184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Continuous" vertical="center"/>
    </xf>
    <xf numFmtId="0" fontId="8" fillId="0" borderId="8" xfId="0" applyFont="1" applyBorder="1" applyAlignment="1">
      <alignment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Continuous" vertical="center"/>
    </xf>
    <xf numFmtId="0" fontId="11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20" fillId="0" borderId="0" xfId="0" applyFont="1" applyAlignment="1">
      <alignment horizontal="centerContinuous" wrapText="1"/>
    </xf>
    <xf numFmtId="0" fontId="22" fillId="0" borderId="0" xfId="0" applyFont="1" applyAlignment="1">
      <alignment horizontal="centerContinuous" wrapText="1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13" xfId="0" applyFont="1" applyBorder="1"/>
    <xf numFmtId="0" fontId="23" fillId="0" borderId="0" xfId="0" applyFont="1" applyBorder="1"/>
    <xf numFmtId="0" fontId="24" fillId="0" borderId="0" xfId="0" applyFont="1"/>
    <xf numFmtId="0" fontId="24" fillId="0" borderId="0" xfId="0" applyFont="1" applyAlignment="1"/>
    <xf numFmtId="0" fontId="23" fillId="0" borderId="0" xfId="0" applyFont="1" applyAlignme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Border="1"/>
    <xf numFmtId="0" fontId="25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7" fillId="0" borderId="10" xfId="0" applyFont="1" applyBorder="1"/>
    <xf numFmtId="0" fontId="17" fillId="0" borderId="0" xfId="0" applyFont="1" applyBorder="1"/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2" fontId="5" fillId="0" borderId="20" xfId="0" applyNumberFormat="1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Fill="1" applyBorder="1" applyAlignment="1">
      <alignment horizontal="center" vertical="center" wrapText="1"/>
    </xf>
    <xf numFmtId="2" fontId="11" fillId="0" borderId="18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9" xfId="2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1" fillId="0" borderId="18" xfId="2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1" fillId="0" borderId="19" xfId="0" applyNumberFormat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wrapText="1"/>
    </xf>
    <xf numFmtId="0" fontId="11" fillId="0" borderId="3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12" fillId="0" borderId="25" xfId="0" applyNumberFormat="1" applyFont="1" applyFill="1" applyBorder="1" applyAlignment="1">
      <alignment vertical="center" wrapText="1"/>
    </xf>
    <xf numFmtId="0" fontId="11" fillId="0" borderId="21" xfId="0" applyFont="1" applyFill="1" applyBorder="1" applyAlignment="1">
      <alignment wrapText="1"/>
    </xf>
    <xf numFmtId="0" fontId="12" fillId="0" borderId="25" xfId="0" applyNumberFormat="1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NumberFormat="1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NumberFormat="1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wrapText="1"/>
    </xf>
    <xf numFmtId="0" fontId="11" fillId="0" borderId="45" xfId="0" applyNumberFormat="1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NumberFormat="1" applyFont="1" applyFill="1" applyBorder="1" applyAlignment="1">
      <alignment horizontal="center" vertical="center" wrapText="1"/>
    </xf>
    <xf numFmtId="0" fontId="11" fillId="0" borderId="48" xfId="0" applyNumberFormat="1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14" fontId="11" fillId="0" borderId="44" xfId="0" applyNumberFormat="1" applyFont="1" applyFill="1" applyBorder="1" applyAlignment="1">
      <alignment horizontal="center" vertical="center" wrapText="1"/>
    </xf>
    <xf numFmtId="2" fontId="11" fillId="0" borderId="44" xfId="0" applyNumberFormat="1" applyFont="1" applyFill="1" applyBorder="1" applyAlignment="1">
      <alignment horizontal="center" vertical="center" wrapText="1"/>
    </xf>
    <xf numFmtId="2" fontId="11" fillId="0" borderId="5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64" fontId="15" fillId="0" borderId="51" xfId="0" applyNumberFormat="1" applyFont="1" applyBorder="1" applyAlignment="1" applyProtection="1">
      <alignment horizontal="center" vertical="center" wrapText="1"/>
    </xf>
    <xf numFmtId="165" fontId="15" fillId="0" borderId="52" xfId="0" applyNumberFormat="1" applyFont="1" applyBorder="1" applyAlignment="1">
      <alignment horizontal="center" vertical="center" wrapText="1"/>
    </xf>
    <xf numFmtId="165" fontId="15" fillId="0" borderId="53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/>
    </xf>
    <xf numFmtId="166" fontId="30" fillId="0" borderId="13" xfId="0" applyNumberFormat="1" applyFont="1" applyBorder="1" applyAlignment="1">
      <alignment vertical="center"/>
    </xf>
    <xf numFmtId="0" fontId="30" fillId="0" borderId="13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 vertical="center"/>
    </xf>
    <xf numFmtId="1" fontId="7" fillId="0" borderId="54" xfId="0" applyNumberFormat="1" applyFont="1" applyBorder="1" applyAlignment="1">
      <alignment horizontal="center" vertical="center"/>
    </xf>
    <xf numFmtId="1" fontId="10" fillId="2" borderId="55" xfId="0" applyNumberFormat="1" applyFont="1" applyFill="1" applyBorder="1" applyAlignment="1">
      <alignment horizontal="centerContinuous" vertical="center"/>
    </xf>
    <xf numFmtId="1" fontId="8" fillId="0" borderId="7" xfId="0" applyNumberFormat="1" applyFont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Continuous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vertical="center"/>
    </xf>
    <xf numFmtId="1" fontId="8" fillId="0" borderId="55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vertical="center"/>
    </xf>
    <xf numFmtId="0" fontId="9" fillId="2" borderId="56" xfId="0" applyFont="1" applyFill="1" applyBorder="1" applyAlignment="1">
      <alignment horizontal="centerContinuous" vertical="center"/>
    </xf>
    <xf numFmtId="0" fontId="8" fillId="0" borderId="5" xfId="0" applyFont="1" applyBorder="1" applyAlignment="1">
      <alignment vertical="center"/>
    </xf>
    <xf numFmtId="2" fontId="5" fillId="0" borderId="57" xfId="0" applyNumberFormat="1" applyFont="1" applyFill="1" applyBorder="1" applyAlignment="1">
      <alignment horizontal="center" vertical="center" wrapText="1"/>
    </xf>
    <xf numFmtId="2" fontId="11" fillId="0" borderId="20" xfId="0" applyNumberFormat="1" applyFont="1" applyFill="1" applyBorder="1" applyAlignment="1">
      <alignment horizontal="center" vertical="center" wrapText="1"/>
    </xf>
    <xf numFmtId="0" fontId="15" fillId="0" borderId="58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left" vertical="center" wrapText="1"/>
    </xf>
    <xf numFmtId="7" fontId="18" fillId="0" borderId="59" xfId="0" applyNumberFormat="1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165" fontId="15" fillId="0" borderId="59" xfId="0" applyNumberFormat="1" applyFont="1" applyFill="1" applyBorder="1" applyAlignment="1">
      <alignment horizontal="right" vertical="center"/>
    </xf>
    <xf numFmtId="165" fontId="15" fillId="0" borderId="60" xfId="0" applyNumberFormat="1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wrapText="1"/>
    </xf>
    <xf numFmtId="0" fontId="6" fillId="0" borderId="17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wrapText="1"/>
    </xf>
    <xf numFmtId="0" fontId="11" fillId="0" borderId="20" xfId="0" applyFont="1" applyFill="1" applyBorder="1" applyAlignment="1">
      <alignment horizontal="center" wrapText="1"/>
    </xf>
    <xf numFmtId="165" fontId="15" fillId="0" borderId="62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vertical="center" wrapText="1"/>
    </xf>
    <xf numFmtId="0" fontId="36" fillId="0" borderId="25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center" wrapText="1"/>
    </xf>
    <xf numFmtId="2" fontId="39" fillId="0" borderId="10" xfId="0" applyNumberFormat="1" applyFont="1" applyFill="1" applyBorder="1" applyAlignment="1">
      <alignment horizontal="center" vertical="center" wrapText="1"/>
    </xf>
    <xf numFmtId="2" fontId="39" fillId="0" borderId="19" xfId="0" applyNumberFormat="1" applyFont="1" applyFill="1" applyBorder="1" applyAlignment="1">
      <alignment horizontal="center" vertical="center" wrapText="1"/>
    </xf>
    <xf numFmtId="0" fontId="37" fillId="0" borderId="44" xfId="0" applyNumberFormat="1" applyFont="1" applyFill="1" applyBorder="1" applyAlignment="1">
      <alignment horizontal="center" vertical="center" wrapText="1"/>
    </xf>
    <xf numFmtId="0" fontId="4" fillId="0" borderId="44" xfId="0" applyNumberFormat="1" applyFont="1" applyFill="1" applyBorder="1" applyAlignment="1">
      <alignment horizontal="center" vertical="center" wrapText="1"/>
    </xf>
    <xf numFmtId="0" fontId="23" fillId="0" borderId="63" xfId="0" applyFont="1" applyBorder="1" applyAlignment="1"/>
    <xf numFmtId="0" fontId="0" fillId="0" borderId="63" xfId="0" applyBorder="1" applyAlignment="1"/>
    <xf numFmtId="0" fontId="27" fillId="0" borderId="13" xfId="0" applyFont="1" applyBorder="1" applyAlignment="1"/>
    <xf numFmtId="0" fontId="29" fillId="0" borderId="13" xfId="0" applyFont="1" applyBorder="1" applyAlignment="1"/>
    <xf numFmtId="0" fontId="31" fillId="0" borderId="64" xfId="0" applyFont="1" applyBorder="1" applyAlignment="1"/>
    <xf numFmtId="0" fontId="0" fillId="0" borderId="64" xfId="0" applyBorder="1" applyAlignment="1"/>
    <xf numFmtId="39" fontId="16" fillId="2" borderId="65" xfId="0" applyNumberFormat="1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39" fontId="16" fillId="2" borderId="6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39" fontId="1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5" fillId="0" borderId="70" xfId="1" applyNumberFormat="1" applyFont="1" applyFill="1" applyBorder="1" applyAlignment="1">
      <alignment horizontal="right" vertical="center"/>
    </xf>
    <xf numFmtId="0" fontId="3" fillId="0" borderId="71" xfId="0" applyFont="1" applyBorder="1" applyAlignment="1">
      <alignment vertical="center"/>
    </xf>
    <xf numFmtId="39" fontId="16" fillId="2" borderId="72" xfId="0" applyNumberFormat="1" applyFont="1" applyFill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165" fontId="15" fillId="0" borderId="75" xfId="1" applyNumberFormat="1" applyFont="1" applyFill="1" applyBorder="1" applyAlignment="1">
      <alignment horizontal="right" vertical="center"/>
    </xf>
    <xf numFmtId="0" fontId="3" fillId="0" borderId="76" xfId="0" applyFont="1" applyBorder="1" applyAlignment="1">
      <alignment vertical="center"/>
    </xf>
    <xf numFmtId="165" fontId="15" fillId="0" borderId="77" xfId="1" applyNumberFormat="1" applyFont="1" applyFill="1" applyBorder="1" applyAlignment="1">
      <alignment horizontal="right" vertical="center"/>
    </xf>
    <xf numFmtId="0" fontId="3" fillId="0" borderId="78" xfId="0" applyFont="1" applyBorder="1" applyAlignment="1">
      <alignment vertical="center"/>
    </xf>
  </cellXfs>
  <cellStyles count="3">
    <cellStyle name="Currency" xfId="1" builtinId="4"/>
    <cellStyle name="Normal" xfId="0" builtinId="0"/>
    <cellStyle name="Normal_HIDEPPA spec's 98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28575</xdr:rowOff>
    </xdr:from>
    <xdr:to>
      <xdr:col>4</xdr:col>
      <xdr:colOff>495300</xdr:colOff>
      <xdr:row>10</xdr:row>
      <xdr:rowOff>152400</xdr:rowOff>
    </xdr:to>
    <xdr:pic>
      <xdr:nvPicPr>
        <xdr:cNvPr id="102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3438" t="13245" r="7031" b="10596"/>
        <a:stretch>
          <a:fillRect/>
        </a:stretch>
      </xdr:blipFill>
      <xdr:spPr bwMode="auto">
        <a:xfrm>
          <a:off x="2047875" y="857250"/>
          <a:ext cx="12573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24</xdr:row>
      <xdr:rowOff>114300</xdr:rowOff>
    </xdr:from>
    <xdr:to>
      <xdr:col>2</xdr:col>
      <xdr:colOff>152400</xdr:colOff>
      <xdr:row>24</xdr:row>
      <xdr:rowOff>247650</xdr:rowOff>
    </xdr:to>
    <xdr:sp macro="" textlink="">
      <xdr:nvSpPr>
        <xdr:cNvPr id="10242" name="Rectangle 2"/>
        <xdr:cNvSpPr>
          <a:spLocks noChangeArrowheads="1"/>
        </xdr:cNvSpPr>
      </xdr:nvSpPr>
      <xdr:spPr bwMode="auto">
        <a:xfrm>
          <a:off x="1304925" y="547687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796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9525</xdr:colOff>
      <xdr:row>23</xdr:row>
      <xdr:rowOff>76200</xdr:rowOff>
    </xdr:from>
    <xdr:to>
      <xdr:col>2</xdr:col>
      <xdr:colOff>142875</xdr:colOff>
      <xdr:row>23</xdr:row>
      <xdr:rowOff>209550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1295400" y="515302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796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0"/>
  <sheetViews>
    <sheetView workbookViewId="0">
      <selection activeCell="A40" sqref="A40"/>
    </sheetView>
  </sheetViews>
  <sheetFormatPr defaultColWidth="10.7109375" defaultRowHeight="12.75"/>
  <cols>
    <col min="1" max="1" width="38.42578125" style="49" bestFit="1" customWidth="1"/>
    <col min="2" max="2" width="31.85546875" style="49" customWidth="1"/>
    <col min="3" max="16384" width="10.7109375" style="49"/>
  </cols>
  <sheetData>
    <row r="1" spans="1:2" s="47" customFormat="1" ht="18.75" customHeight="1">
      <c r="A1" s="46" t="s">
        <v>1282</v>
      </c>
      <c r="B1" s="46" t="s">
        <v>1283</v>
      </c>
    </row>
    <row r="2" spans="1:2" ht="13.5" customHeight="1">
      <c r="A2" s="48" t="s">
        <v>1342</v>
      </c>
      <c r="B2" s="48" t="s">
        <v>146</v>
      </c>
    </row>
    <row r="3" spans="1:2" ht="13.5" customHeight="1">
      <c r="A3" s="48" t="s">
        <v>63</v>
      </c>
      <c r="B3" s="48" t="s">
        <v>146</v>
      </c>
    </row>
    <row r="4" spans="1:2" ht="13.5" customHeight="1">
      <c r="A4" s="48" t="s">
        <v>1375</v>
      </c>
      <c r="B4" s="48" t="s">
        <v>146</v>
      </c>
    </row>
    <row r="5" spans="1:2" ht="13.5" customHeight="1">
      <c r="A5" s="48" t="s">
        <v>1646</v>
      </c>
      <c r="B5" s="48" t="s">
        <v>146</v>
      </c>
    </row>
    <row r="6" spans="1:2" ht="13.5" customHeight="1">
      <c r="A6" s="48" t="s">
        <v>887</v>
      </c>
      <c r="B6" s="48" t="s">
        <v>146</v>
      </c>
    </row>
    <row r="7" spans="1:2" ht="13.5" customHeight="1">
      <c r="A7" s="48" t="s">
        <v>204</v>
      </c>
      <c r="B7" s="48" t="s">
        <v>146</v>
      </c>
    </row>
    <row r="8" spans="1:2" ht="13.5" customHeight="1">
      <c r="A8" s="48" t="s">
        <v>888</v>
      </c>
      <c r="B8" s="48" t="s">
        <v>146</v>
      </c>
    </row>
    <row r="9" spans="1:2" ht="13.5" customHeight="1">
      <c r="A9" s="48" t="s">
        <v>1284</v>
      </c>
      <c r="B9" s="48" t="s">
        <v>146</v>
      </c>
    </row>
    <row r="10" spans="1:2" ht="13.5" customHeight="1">
      <c r="A10" s="48" t="s">
        <v>1285</v>
      </c>
      <c r="B10" s="48" t="s">
        <v>146</v>
      </c>
    </row>
    <row r="11" spans="1:2" ht="13.5" customHeight="1">
      <c r="A11" s="48" t="s">
        <v>1685</v>
      </c>
      <c r="B11" s="48" t="s">
        <v>146</v>
      </c>
    </row>
    <row r="12" spans="1:2" ht="13.5" customHeight="1">
      <c r="A12" s="48" t="s">
        <v>828</v>
      </c>
      <c r="B12" s="48" t="s">
        <v>146</v>
      </c>
    </row>
    <row r="13" spans="1:2" ht="13.5" customHeight="1">
      <c r="A13" s="48" t="s">
        <v>1505</v>
      </c>
      <c r="B13" s="48" t="s">
        <v>146</v>
      </c>
    </row>
    <row r="14" spans="1:2" ht="13.5" customHeight="1">
      <c r="A14" s="48" t="s">
        <v>1374</v>
      </c>
      <c r="B14" s="48" t="s">
        <v>146</v>
      </c>
    </row>
    <row r="15" spans="1:2" ht="13.5" customHeight="1">
      <c r="A15" s="48" t="s">
        <v>1497</v>
      </c>
      <c r="B15" s="48" t="s">
        <v>146</v>
      </c>
    </row>
    <row r="16" spans="1:2" ht="13.5" customHeight="1">
      <c r="A16" s="48" t="s">
        <v>1386</v>
      </c>
      <c r="B16" s="48" t="s">
        <v>146</v>
      </c>
    </row>
    <row r="17" spans="1:2" ht="13.5" customHeight="1">
      <c r="A17" s="48" t="s">
        <v>237</v>
      </c>
      <c r="B17" s="48" t="s">
        <v>146</v>
      </c>
    </row>
    <row r="18" spans="1:2" ht="13.5" customHeight="1">
      <c r="A18" s="48" t="s">
        <v>1377</v>
      </c>
      <c r="B18" s="48" t="s">
        <v>146</v>
      </c>
    </row>
    <row r="19" spans="1:2" ht="13.5" customHeight="1">
      <c r="A19" s="48" t="s">
        <v>1437</v>
      </c>
      <c r="B19" s="48" t="s">
        <v>146</v>
      </c>
    </row>
    <row r="20" spans="1:2" ht="13.5" customHeight="1">
      <c r="A20" s="48" t="s">
        <v>1438</v>
      </c>
      <c r="B20" s="48" t="s">
        <v>146</v>
      </c>
    </row>
    <row r="21" spans="1:2" ht="13.5" customHeight="1">
      <c r="A21" s="48" t="s">
        <v>1431</v>
      </c>
      <c r="B21" s="48" t="s">
        <v>146</v>
      </c>
    </row>
    <row r="22" spans="1:2" ht="13.5" customHeight="1">
      <c r="A22" s="48" t="s">
        <v>1432</v>
      </c>
      <c r="B22" s="48" t="s">
        <v>146</v>
      </c>
    </row>
    <row r="23" spans="1:2" ht="13.5" customHeight="1">
      <c r="A23" s="48" t="s">
        <v>1222</v>
      </c>
      <c r="B23" s="48" t="s">
        <v>146</v>
      </c>
    </row>
    <row r="24" spans="1:2" ht="13.5" customHeight="1">
      <c r="A24" s="48" t="s">
        <v>1388</v>
      </c>
      <c r="B24" s="48" t="s">
        <v>146</v>
      </c>
    </row>
    <row r="25" spans="1:2" ht="13.5" customHeight="1">
      <c r="A25" s="48" t="s">
        <v>151</v>
      </c>
      <c r="B25" s="48" t="s">
        <v>146</v>
      </c>
    </row>
    <row r="26" spans="1:2" ht="13.5" customHeight="1">
      <c r="A26" s="48" t="s">
        <v>1205</v>
      </c>
      <c r="B26" s="48" t="s">
        <v>146</v>
      </c>
    </row>
    <row r="27" spans="1:2" ht="13.5" customHeight="1">
      <c r="A27" s="48" t="s">
        <v>1387</v>
      </c>
      <c r="B27" s="48" t="s">
        <v>146</v>
      </c>
    </row>
    <row r="28" spans="1:2" ht="13.5" customHeight="1">
      <c r="A28" s="48" t="s">
        <v>889</v>
      </c>
      <c r="B28" s="48" t="s">
        <v>146</v>
      </c>
    </row>
    <row r="29" spans="1:2" ht="13.5" customHeight="1">
      <c r="A29" s="48" t="s">
        <v>788</v>
      </c>
      <c r="B29" s="48" t="s">
        <v>146</v>
      </c>
    </row>
    <row r="30" spans="1:2" ht="13.5" customHeight="1">
      <c r="A30" s="48" t="s">
        <v>1213</v>
      </c>
      <c r="B30" s="48" t="s">
        <v>146</v>
      </c>
    </row>
    <row r="31" spans="1:2" ht="13.5" customHeight="1">
      <c r="A31" s="48" t="s">
        <v>1340</v>
      </c>
      <c r="B31" s="48" t="s">
        <v>146</v>
      </c>
    </row>
    <row r="32" spans="1:2" ht="13.5" customHeight="1">
      <c r="A32" s="48" t="s">
        <v>1348</v>
      </c>
      <c r="B32" s="48" t="s">
        <v>146</v>
      </c>
    </row>
    <row r="33" spans="1:2" ht="13.5" customHeight="1">
      <c r="A33" s="48" t="s">
        <v>1286</v>
      </c>
      <c r="B33" s="48" t="s">
        <v>146</v>
      </c>
    </row>
    <row r="34" spans="1:2" ht="13.5" customHeight="1">
      <c r="A34" s="48" t="s">
        <v>1642</v>
      </c>
      <c r="B34" s="48" t="s">
        <v>146</v>
      </c>
    </row>
    <row r="35" spans="1:2" ht="13.5" customHeight="1">
      <c r="A35" s="48" t="s">
        <v>85</v>
      </c>
      <c r="B35" s="48" t="s">
        <v>146</v>
      </c>
    </row>
    <row r="36" spans="1:2" ht="13.5" customHeight="1">
      <c r="A36" s="48" t="s">
        <v>1343</v>
      </c>
      <c r="B36" s="48" t="s">
        <v>146</v>
      </c>
    </row>
    <row r="37" spans="1:2" ht="13.5" customHeight="1">
      <c r="A37" s="48" t="s">
        <v>1344</v>
      </c>
      <c r="B37" s="48" t="s">
        <v>146</v>
      </c>
    </row>
    <row r="38" spans="1:2" ht="13.5" customHeight="1">
      <c r="A38" s="48" t="s">
        <v>890</v>
      </c>
      <c r="B38" s="48" t="s">
        <v>146</v>
      </c>
    </row>
    <row r="39" spans="1:2" ht="13.5" customHeight="1">
      <c r="A39" s="48" t="s">
        <v>108</v>
      </c>
      <c r="B39" s="48" t="s">
        <v>146</v>
      </c>
    </row>
    <row r="40" spans="1:2" ht="13.5" customHeight="1">
      <c r="A40" s="48" t="s">
        <v>1379</v>
      </c>
      <c r="B40" s="48" t="s">
        <v>146</v>
      </c>
    </row>
  </sheetData>
  <phoneticPr fontId="4" type="noConversion"/>
  <pageMargins left="0.75" right="0.75" top="1" bottom="1" header="0.5" footer="0.5"/>
  <pageSetup orientation="portrait" horizontalDpi="525" verticalDpi="52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1"/>
  <sheetViews>
    <sheetView workbookViewId="0"/>
  </sheetViews>
  <sheetFormatPr defaultColWidth="10.7109375" defaultRowHeight="11.25"/>
  <cols>
    <col min="1" max="1" width="19.140625" style="6" bestFit="1" customWidth="1"/>
    <col min="2" max="2" width="6" style="132" customWidth="1"/>
    <col min="3" max="3" width="2" style="6" customWidth="1"/>
    <col min="4" max="4" width="16.85546875" style="6" customWidth="1"/>
    <col min="5" max="5" width="5.7109375" style="132" customWidth="1"/>
    <col min="6" max="6" width="2" style="6" customWidth="1"/>
    <col min="7" max="7" width="18.140625" style="6" customWidth="1"/>
    <col min="8" max="8" width="5.42578125" style="132" customWidth="1"/>
    <col min="9" max="16384" width="10.7109375" style="6"/>
  </cols>
  <sheetData>
    <row r="1" spans="1:8" ht="11.45" customHeight="1" thickBot="1">
      <c r="A1" s="3" t="s">
        <v>1508</v>
      </c>
      <c r="B1" s="126" t="s">
        <v>1446</v>
      </c>
      <c r="C1" s="4"/>
      <c r="D1" s="3" t="s">
        <v>1508</v>
      </c>
      <c r="E1" s="126" t="s">
        <v>1446</v>
      </c>
      <c r="F1" s="4"/>
      <c r="G1" s="5" t="s">
        <v>1508</v>
      </c>
      <c r="H1" s="126" t="s">
        <v>1446</v>
      </c>
    </row>
    <row r="2" spans="1:8" ht="11.25" customHeight="1" thickTop="1">
      <c r="A2" s="7" t="s">
        <v>1447</v>
      </c>
      <c r="B2" s="127"/>
      <c r="C2" s="8"/>
      <c r="D2" s="11" t="s">
        <v>187</v>
      </c>
      <c r="E2" s="129"/>
      <c r="G2" s="135" t="s">
        <v>1522</v>
      </c>
      <c r="H2" s="129"/>
    </row>
    <row r="3" spans="1:8" ht="11.25" customHeight="1">
      <c r="A3" s="9" t="s">
        <v>1450</v>
      </c>
      <c r="B3" s="128">
        <v>1</v>
      </c>
      <c r="C3" s="8"/>
      <c r="D3" s="9" t="s">
        <v>1451</v>
      </c>
      <c r="E3" s="128">
        <v>12</v>
      </c>
      <c r="F3" s="8"/>
      <c r="G3" s="9" t="s">
        <v>198</v>
      </c>
      <c r="H3" s="125" t="s">
        <v>1564</v>
      </c>
    </row>
    <row r="4" spans="1:8" ht="11.25" customHeight="1">
      <c r="A4" s="9" t="s">
        <v>1453</v>
      </c>
      <c r="B4" s="128">
        <v>23</v>
      </c>
      <c r="C4" s="8"/>
      <c r="D4" s="9" t="s">
        <v>1454</v>
      </c>
      <c r="E4" s="128">
        <v>13</v>
      </c>
      <c r="F4" s="8"/>
      <c r="G4" s="9" t="s">
        <v>201</v>
      </c>
      <c r="H4" s="128">
        <v>9</v>
      </c>
    </row>
    <row r="5" spans="1:8" ht="11.25" customHeight="1">
      <c r="A5" s="9" t="s">
        <v>1456</v>
      </c>
      <c r="B5" s="128">
        <v>33</v>
      </c>
      <c r="C5" s="8"/>
      <c r="D5" s="9" t="s">
        <v>1528</v>
      </c>
      <c r="E5" s="128">
        <v>16</v>
      </c>
      <c r="F5" s="8"/>
      <c r="G5" s="136" t="s">
        <v>1449</v>
      </c>
      <c r="H5" s="133">
        <v>1</v>
      </c>
    </row>
    <row r="6" spans="1:8" ht="11.25" customHeight="1">
      <c r="A6" s="11" t="s">
        <v>1458</v>
      </c>
      <c r="B6" s="129"/>
      <c r="C6" s="8"/>
      <c r="D6" s="9" t="s">
        <v>1222</v>
      </c>
      <c r="E6" s="128">
        <v>13</v>
      </c>
      <c r="F6" s="8"/>
      <c r="G6" s="9" t="s">
        <v>1452</v>
      </c>
      <c r="H6" s="128">
        <v>30</v>
      </c>
    </row>
    <row r="7" spans="1:8" ht="11.25" customHeight="1">
      <c r="A7" s="9" t="s">
        <v>1461</v>
      </c>
      <c r="B7" s="128">
        <v>11</v>
      </c>
      <c r="C7" s="8"/>
      <c r="D7" s="9" t="s">
        <v>1459</v>
      </c>
      <c r="E7" s="128">
        <v>6</v>
      </c>
      <c r="F7" s="8"/>
      <c r="G7" s="9" t="s">
        <v>1455</v>
      </c>
      <c r="H7" s="128">
        <v>29</v>
      </c>
    </row>
    <row r="8" spans="1:8" ht="11.25" customHeight="1">
      <c r="A8" s="9" t="s">
        <v>1375</v>
      </c>
      <c r="B8" s="128">
        <v>1</v>
      </c>
      <c r="C8" s="8"/>
      <c r="D8" s="11" t="s">
        <v>1462</v>
      </c>
      <c r="E8" s="129"/>
      <c r="F8" s="8"/>
      <c r="G8" s="9" t="s">
        <v>1457</v>
      </c>
      <c r="H8" s="128">
        <v>29</v>
      </c>
    </row>
    <row r="9" spans="1:8" ht="11.25" customHeight="1">
      <c r="A9" s="9" t="s">
        <v>1465</v>
      </c>
      <c r="B9" s="128">
        <v>7</v>
      </c>
      <c r="C9" s="8"/>
      <c r="D9" s="9" t="s">
        <v>1463</v>
      </c>
      <c r="E9" s="128">
        <v>8</v>
      </c>
      <c r="F9" s="8"/>
      <c r="G9" s="9" t="s">
        <v>1460</v>
      </c>
      <c r="H9" s="128">
        <v>3</v>
      </c>
    </row>
    <row r="10" spans="1:8" ht="11.25" customHeight="1">
      <c r="A10" s="9" t="s">
        <v>1646</v>
      </c>
      <c r="B10" s="128" t="s">
        <v>1539</v>
      </c>
      <c r="C10" s="8"/>
      <c r="D10" s="9" t="s">
        <v>1466</v>
      </c>
      <c r="E10" s="128">
        <v>1</v>
      </c>
      <c r="F10" s="8"/>
      <c r="G10" s="9" t="s">
        <v>1464</v>
      </c>
      <c r="H10" s="128">
        <v>34</v>
      </c>
    </row>
    <row r="11" spans="1:8" ht="11.25" customHeight="1">
      <c r="A11" s="9" t="s">
        <v>1470</v>
      </c>
      <c r="B11" s="128">
        <v>2</v>
      </c>
      <c r="C11" s="8"/>
      <c r="D11" s="9" t="s">
        <v>1468</v>
      </c>
      <c r="E11" s="128">
        <v>1</v>
      </c>
      <c r="F11" s="8"/>
      <c r="G11" s="9" t="s">
        <v>1467</v>
      </c>
      <c r="H11" s="128">
        <v>29</v>
      </c>
    </row>
    <row r="12" spans="1:8" ht="11.25" customHeight="1">
      <c r="A12" s="9" t="s">
        <v>1473</v>
      </c>
      <c r="B12" s="128">
        <v>30</v>
      </c>
      <c r="C12" s="8"/>
      <c r="D12" s="9" t="s">
        <v>1471</v>
      </c>
      <c r="E12" s="128">
        <v>1</v>
      </c>
      <c r="F12" s="8"/>
      <c r="G12" s="11" t="s">
        <v>1469</v>
      </c>
      <c r="H12" s="129"/>
    </row>
    <row r="13" spans="1:8" ht="11.25" customHeight="1">
      <c r="A13" s="9" t="s">
        <v>1568</v>
      </c>
      <c r="B13" s="128" t="s">
        <v>1538</v>
      </c>
      <c r="C13" s="8"/>
      <c r="D13" s="9" t="s">
        <v>1312</v>
      </c>
      <c r="E13" s="128">
        <v>18</v>
      </c>
      <c r="F13" s="8"/>
      <c r="G13" s="9" t="s">
        <v>1472</v>
      </c>
      <c r="H13" s="125" t="s">
        <v>1567</v>
      </c>
    </row>
    <row r="14" spans="1:8" ht="11.25" customHeight="1">
      <c r="A14" s="9" t="s">
        <v>1316</v>
      </c>
      <c r="B14" s="128">
        <v>5</v>
      </c>
      <c r="C14" s="8"/>
      <c r="D14" s="11" t="s">
        <v>1314</v>
      </c>
      <c r="E14" s="129"/>
      <c r="F14" s="8"/>
      <c r="G14" s="9" t="s">
        <v>1313</v>
      </c>
      <c r="H14" s="128">
        <v>34</v>
      </c>
    </row>
    <row r="15" spans="1:8" ht="11.25" customHeight="1">
      <c r="A15" s="9" t="s">
        <v>1319</v>
      </c>
      <c r="B15" s="128" t="s">
        <v>1540</v>
      </c>
      <c r="C15" s="8"/>
      <c r="D15" s="9" t="s">
        <v>1317</v>
      </c>
      <c r="E15" s="128">
        <v>12</v>
      </c>
      <c r="F15" s="8"/>
      <c r="G15" s="9" t="s">
        <v>1315</v>
      </c>
      <c r="H15" s="128" t="s">
        <v>1559</v>
      </c>
    </row>
    <row r="16" spans="1:8" ht="11.25" customHeight="1">
      <c r="A16" s="9" t="s">
        <v>1322</v>
      </c>
      <c r="B16" s="128" t="s">
        <v>1541</v>
      </c>
      <c r="C16" s="8"/>
      <c r="D16" s="9" t="s">
        <v>1320</v>
      </c>
      <c r="E16" s="128" t="s">
        <v>1548</v>
      </c>
      <c r="F16" s="8"/>
      <c r="G16" s="9" t="s">
        <v>1318</v>
      </c>
      <c r="H16" s="128">
        <v>9</v>
      </c>
    </row>
    <row r="17" spans="1:8" ht="11.25" customHeight="1">
      <c r="A17" s="11" t="s">
        <v>1324</v>
      </c>
      <c r="B17" s="129"/>
      <c r="C17" s="8"/>
      <c r="D17" s="9" t="s">
        <v>1323</v>
      </c>
      <c r="E17" s="128" t="s">
        <v>1549</v>
      </c>
      <c r="F17" s="8"/>
      <c r="G17" s="9" t="s">
        <v>1321</v>
      </c>
      <c r="H17" s="128">
        <v>33</v>
      </c>
    </row>
    <row r="18" spans="1:8" ht="11.25" customHeight="1">
      <c r="A18" s="9" t="s">
        <v>1327</v>
      </c>
      <c r="B18" s="10">
        <v>5</v>
      </c>
      <c r="C18" s="8"/>
      <c r="D18" s="11" t="s">
        <v>1325</v>
      </c>
      <c r="E18" s="129"/>
      <c r="F18" s="8"/>
      <c r="G18" s="9" t="s">
        <v>1343</v>
      </c>
      <c r="H18" s="128">
        <v>31</v>
      </c>
    </row>
    <row r="19" spans="1:8" ht="11.25" customHeight="1">
      <c r="A19" s="9" t="s">
        <v>1330</v>
      </c>
      <c r="B19" s="10">
        <v>5</v>
      </c>
      <c r="C19" s="8"/>
      <c r="D19" s="9" t="s">
        <v>1328</v>
      </c>
      <c r="E19" s="125" t="s">
        <v>1566</v>
      </c>
      <c r="F19" s="8"/>
      <c r="G19" s="11" t="s">
        <v>1326</v>
      </c>
      <c r="H19" s="129"/>
    </row>
    <row r="20" spans="1:8" ht="11.25" customHeight="1">
      <c r="A20" s="9" t="s">
        <v>1332</v>
      </c>
      <c r="B20" s="10">
        <v>5</v>
      </c>
      <c r="C20" s="8"/>
      <c r="D20" s="9" t="s">
        <v>1331</v>
      </c>
      <c r="E20" s="128">
        <v>2</v>
      </c>
      <c r="F20" s="8"/>
      <c r="G20" s="9" t="s">
        <v>1329</v>
      </c>
      <c r="H20" s="128">
        <v>29</v>
      </c>
    </row>
    <row r="21" spans="1:8" ht="11.25" customHeight="1">
      <c r="A21" s="9" t="s">
        <v>1442</v>
      </c>
      <c r="B21" s="10">
        <v>1</v>
      </c>
      <c r="C21" s="8"/>
      <c r="D21" s="9" t="s">
        <v>1333</v>
      </c>
      <c r="E21" s="128">
        <v>2</v>
      </c>
      <c r="F21" s="8"/>
      <c r="G21" s="9" t="s">
        <v>1344</v>
      </c>
      <c r="H21" s="128" t="s">
        <v>1560</v>
      </c>
    </row>
    <row r="22" spans="1:8" ht="11.25" customHeight="1">
      <c r="A22" s="9" t="s">
        <v>828</v>
      </c>
      <c r="B22" s="10">
        <v>6</v>
      </c>
      <c r="C22" s="8"/>
      <c r="D22" s="9" t="s">
        <v>1388</v>
      </c>
      <c r="E22" s="128">
        <v>13</v>
      </c>
      <c r="F22" s="8"/>
      <c r="G22" s="9" t="s">
        <v>1334</v>
      </c>
      <c r="H22" s="128">
        <v>23</v>
      </c>
    </row>
    <row r="23" spans="1:8" ht="11.25" customHeight="1">
      <c r="A23" s="9" t="s">
        <v>1529</v>
      </c>
      <c r="B23" s="10">
        <v>6</v>
      </c>
      <c r="C23" s="8"/>
      <c r="D23" s="11" t="s">
        <v>1336</v>
      </c>
      <c r="E23" s="129"/>
      <c r="F23" s="8"/>
      <c r="G23" s="9" t="s">
        <v>1445</v>
      </c>
      <c r="H23" s="128">
        <v>34</v>
      </c>
    </row>
    <row r="24" spans="1:8" ht="11.25" customHeight="1">
      <c r="A24" s="9" t="s">
        <v>1226</v>
      </c>
      <c r="B24" s="10">
        <v>22</v>
      </c>
      <c r="C24" s="8"/>
      <c r="D24" s="9" t="s">
        <v>1227</v>
      </c>
      <c r="E24" s="128" t="s">
        <v>1550</v>
      </c>
      <c r="F24" s="8"/>
      <c r="G24" s="9" t="s">
        <v>1335</v>
      </c>
      <c r="H24" s="128">
        <v>23</v>
      </c>
    </row>
    <row r="25" spans="1:8" ht="11.25" customHeight="1">
      <c r="A25" s="9" t="s">
        <v>1229</v>
      </c>
      <c r="B25" s="10">
        <v>6</v>
      </c>
      <c r="C25" s="8"/>
      <c r="D25" s="11" t="s">
        <v>1230</v>
      </c>
      <c r="E25" s="129"/>
      <c r="F25" s="8"/>
      <c r="G25" s="9" t="s">
        <v>1225</v>
      </c>
      <c r="H25" s="128">
        <v>24</v>
      </c>
    </row>
    <row r="26" spans="1:8" ht="11.25" customHeight="1">
      <c r="A26" s="9" t="s">
        <v>1232</v>
      </c>
      <c r="B26" s="10">
        <v>7</v>
      </c>
      <c r="C26" s="8"/>
      <c r="D26" s="9" t="s">
        <v>1530</v>
      </c>
      <c r="E26" s="128">
        <v>4</v>
      </c>
      <c r="F26" s="8"/>
      <c r="G26" s="9" t="s">
        <v>1228</v>
      </c>
      <c r="H26" s="128" t="s">
        <v>1561</v>
      </c>
    </row>
    <row r="27" spans="1:8" ht="11.25" customHeight="1">
      <c r="A27" s="9" t="s">
        <v>1374</v>
      </c>
      <c r="B27" s="10">
        <v>7</v>
      </c>
      <c r="C27" s="8"/>
      <c r="D27" s="9" t="s">
        <v>1531</v>
      </c>
      <c r="E27" s="128">
        <v>33</v>
      </c>
      <c r="F27" s="8"/>
      <c r="G27" s="9" t="s">
        <v>1231</v>
      </c>
      <c r="H27" s="128">
        <v>33</v>
      </c>
    </row>
    <row r="28" spans="1:8" ht="11.25" customHeight="1">
      <c r="A28" s="9" t="s">
        <v>1237</v>
      </c>
      <c r="B28" s="10">
        <v>3</v>
      </c>
      <c r="C28" s="8"/>
      <c r="D28" s="9" t="s">
        <v>1233</v>
      </c>
      <c r="E28" s="128">
        <v>33</v>
      </c>
      <c r="F28" s="8"/>
      <c r="G28" s="9" t="s">
        <v>1234</v>
      </c>
      <c r="H28" s="128">
        <v>13</v>
      </c>
    </row>
    <row r="29" spans="1:8" ht="11.25" customHeight="1">
      <c r="A29" s="9" t="s">
        <v>1240</v>
      </c>
      <c r="B29" s="10">
        <v>4</v>
      </c>
      <c r="C29" s="8"/>
      <c r="D29" s="9" t="s">
        <v>1235</v>
      </c>
      <c r="E29" s="128">
        <v>2</v>
      </c>
      <c r="F29" s="8"/>
      <c r="G29" s="9" t="s">
        <v>1536</v>
      </c>
      <c r="H29" s="128">
        <v>32</v>
      </c>
    </row>
    <row r="30" spans="1:8" ht="11.25" customHeight="1">
      <c r="A30" s="9" t="s">
        <v>1243</v>
      </c>
      <c r="B30" s="128" t="s">
        <v>1542</v>
      </c>
      <c r="C30" s="8"/>
      <c r="D30" s="11" t="s">
        <v>1238</v>
      </c>
      <c r="E30" s="129"/>
      <c r="F30" s="8"/>
      <c r="G30" s="9" t="s">
        <v>1236</v>
      </c>
      <c r="H30" s="128">
        <v>32</v>
      </c>
    </row>
    <row r="31" spans="1:8" ht="11.25" customHeight="1">
      <c r="A31" s="9" t="s">
        <v>1246</v>
      </c>
      <c r="B31" s="10">
        <v>33</v>
      </c>
      <c r="C31" s="8"/>
      <c r="D31" s="9" t="s">
        <v>1241</v>
      </c>
      <c r="E31" s="128" t="s">
        <v>1551</v>
      </c>
      <c r="F31" s="8"/>
      <c r="G31" s="9" t="s">
        <v>1239</v>
      </c>
      <c r="H31" s="128">
        <v>32</v>
      </c>
    </row>
    <row r="32" spans="1:8" ht="11.25" customHeight="1">
      <c r="A32" s="9" t="s">
        <v>1249</v>
      </c>
      <c r="B32" s="10">
        <v>7</v>
      </c>
      <c r="C32" s="8"/>
      <c r="D32" s="9" t="s">
        <v>1532</v>
      </c>
      <c r="E32" s="128">
        <v>24</v>
      </c>
      <c r="F32" s="8"/>
      <c r="G32" s="9" t="s">
        <v>1242</v>
      </c>
      <c r="H32" s="125" t="s">
        <v>1565</v>
      </c>
    </row>
    <row r="33" spans="1:8" ht="11.25" customHeight="1">
      <c r="A33" s="9" t="s">
        <v>1252</v>
      </c>
      <c r="B33" s="10">
        <v>7</v>
      </c>
      <c r="C33" s="8"/>
      <c r="D33" s="9" t="s">
        <v>1244</v>
      </c>
      <c r="E33" s="128">
        <v>33</v>
      </c>
      <c r="F33" s="8"/>
      <c r="G33" s="9" t="s">
        <v>1245</v>
      </c>
      <c r="H33" s="128">
        <v>10</v>
      </c>
    </row>
    <row r="34" spans="1:8" ht="11.25" customHeight="1">
      <c r="A34" s="9" t="s">
        <v>1255</v>
      </c>
      <c r="B34" s="128" t="s">
        <v>1543</v>
      </c>
      <c r="C34" s="8"/>
      <c r="D34" s="9" t="s">
        <v>1247</v>
      </c>
      <c r="E34" s="128">
        <v>5</v>
      </c>
      <c r="F34" s="8"/>
      <c r="G34" s="9" t="s">
        <v>1248</v>
      </c>
      <c r="H34" s="128">
        <v>34</v>
      </c>
    </row>
    <row r="35" spans="1:8" ht="11.25" customHeight="1">
      <c r="A35" s="9" t="s">
        <v>1377</v>
      </c>
      <c r="B35" s="10">
        <v>10</v>
      </c>
      <c r="C35" s="8"/>
      <c r="D35" s="11" t="s">
        <v>1250</v>
      </c>
      <c r="E35" s="129"/>
      <c r="F35" s="8"/>
      <c r="G35" s="9" t="s">
        <v>1251</v>
      </c>
      <c r="H35" s="128">
        <v>23</v>
      </c>
    </row>
    <row r="36" spans="1:8" ht="11.25" customHeight="1">
      <c r="A36" s="11" t="s">
        <v>1524</v>
      </c>
      <c r="B36" s="129"/>
      <c r="C36" s="8"/>
      <c r="D36" s="9" t="s">
        <v>1253</v>
      </c>
      <c r="E36" s="128">
        <v>22</v>
      </c>
      <c r="F36" s="8"/>
      <c r="G36" s="9" t="s">
        <v>1254</v>
      </c>
      <c r="H36" s="128">
        <v>29</v>
      </c>
    </row>
    <row r="37" spans="1:8" ht="11.25" customHeight="1">
      <c r="A37" s="9" t="s">
        <v>1443</v>
      </c>
      <c r="B37" s="10">
        <v>1</v>
      </c>
      <c r="C37" s="8"/>
      <c r="D37" s="11" t="s">
        <v>1256</v>
      </c>
      <c r="E37" s="129"/>
      <c r="F37" s="8"/>
      <c r="G37" s="9" t="s">
        <v>101</v>
      </c>
      <c r="H37" s="128">
        <v>34</v>
      </c>
    </row>
    <row r="38" spans="1:8" ht="11.25" customHeight="1">
      <c r="A38" s="9" t="s">
        <v>1737</v>
      </c>
      <c r="B38" s="10">
        <v>23</v>
      </c>
      <c r="C38" s="8"/>
      <c r="D38" s="9" t="s">
        <v>1520</v>
      </c>
      <c r="E38" s="128" t="s">
        <v>1552</v>
      </c>
      <c r="F38" s="8"/>
      <c r="G38" s="11" t="s">
        <v>1521</v>
      </c>
      <c r="H38" s="129"/>
    </row>
    <row r="39" spans="1:8" ht="11.25" customHeight="1">
      <c r="A39" s="11" t="s">
        <v>1740</v>
      </c>
      <c r="B39" s="129"/>
      <c r="C39" s="8"/>
      <c r="D39" s="11" t="s">
        <v>1522</v>
      </c>
      <c r="E39" s="129"/>
      <c r="F39" s="8"/>
      <c r="G39" s="9" t="s">
        <v>1523</v>
      </c>
      <c r="H39" s="128">
        <v>4</v>
      </c>
    </row>
    <row r="40" spans="1:8" ht="11.25" customHeight="1">
      <c r="A40" s="9" t="s">
        <v>1437</v>
      </c>
      <c r="B40" s="128" t="s">
        <v>1544</v>
      </c>
      <c r="C40" s="8"/>
      <c r="D40" s="9" t="s">
        <v>1735</v>
      </c>
      <c r="E40" s="128">
        <v>5</v>
      </c>
      <c r="F40" s="8"/>
      <c r="G40" s="9" t="s">
        <v>1736</v>
      </c>
      <c r="H40" s="128" t="s">
        <v>1562</v>
      </c>
    </row>
    <row r="41" spans="1:8" ht="11.25" customHeight="1">
      <c r="A41" s="9" t="s">
        <v>176</v>
      </c>
      <c r="B41" s="10">
        <v>11</v>
      </c>
      <c r="C41" s="8"/>
      <c r="D41" s="9" t="s">
        <v>1738</v>
      </c>
      <c r="E41" s="128">
        <v>15</v>
      </c>
      <c r="F41" s="8"/>
      <c r="G41" s="9" t="s">
        <v>1739</v>
      </c>
      <c r="H41" s="128" t="s">
        <v>1562</v>
      </c>
    </row>
    <row r="42" spans="1:8" ht="11.25" customHeight="1">
      <c r="A42" s="9" t="s">
        <v>178</v>
      </c>
      <c r="B42" s="10">
        <v>11</v>
      </c>
      <c r="C42" s="8"/>
      <c r="D42" s="9" t="s">
        <v>1741</v>
      </c>
      <c r="E42" s="128" t="s">
        <v>1553</v>
      </c>
      <c r="F42" s="8"/>
      <c r="G42" s="9" t="s">
        <v>1742</v>
      </c>
      <c r="H42" s="128">
        <v>34</v>
      </c>
    </row>
    <row r="43" spans="1:8" ht="11.25" customHeight="1">
      <c r="A43" s="9" t="s">
        <v>181</v>
      </c>
      <c r="B43" s="10">
        <v>11</v>
      </c>
      <c r="C43" s="8"/>
      <c r="D43" s="9" t="s">
        <v>1743</v>
      </c>
      <c r="E43" s="128">
        <v>15</v>
      </c>
      <c r="F43" s="8"/>
      <c r="G43" s="9" t="s">
        <v>175</v>
      </c>
      <c r="H43" s="128">
        <v>29</v>
      </c>
    </row>
    <row r="44" spans="1:8" ht="11.25" customHeight="1">
      <c r="A44" s="9" t="s">
        <v>184</v>
      </c>
      <c r="B44" s="10">
        <v>11</v>
      </c>
      <c r="C44" s="8"/>
      <c r="D44" s="9" t="s">
        <v>1554</v>
      </c>
      <c r="E44" s="128">
        <v>7</v>
      </c>
      <c r="F44" s="8"/>
      <c r="G44" s="9" t="s">
        <v>177</v>
      </c>
      <c r="H44" s="128" t="s">
        <v>1563</v>
      </c>
    </row>
    <row r="45" spans="1:8" ht="11.25" customHeight="1">
      <c r="A45" s="9" t="s">
        <v>1438</v>
      </c>
      <c r="B45" s="10">
        <v>11</v>
      </c>
      <c r="C45" s="8"/>
      <c r="D45" s="9" t="s">
        <v>179</v>
      </c>
      <c r="E45" s="128">
        <v>18</v>
      </c>
      <c r="F45" s="8"/>
      <c r="G45" s="9" t="s">
        <v>1537</v>
      </c>
      <c r="H45" s="128">
        <v>34</v>
      </c>
    </row>
    <row r="46" spans="1:8" ht="11.25" customHeight="1">
      <c r="A46" s="11" t="s">
        <v>187</v>
      </c>
      <c r="B46" s="129"/>
      <c r="C46" s="8"/>
      <c r="D46" s="9" t="s">
        <v>182</v>
      </c>
      <c r="E46" s="128">
        <v>18</v>
      </c>
      <c r="F46" s="8"/>
      <c r="G46" s="9" t="s">
        <v>180</v>
      </c>
      <c r="H46" s="128">
        <v>29</v>
      </c>
    </row>
    <row r="47" spans="1:8" ht="11.25" customHeight="1">
      <c r="A47" s="9" t="s">
        <v>189</v>
      </c>
      <c r="B47" s="128" t="s">
        <v>1545</v>
      </c>
      <c r="C47" s="8"/>
      <c r="D47" s="9" t="s">
        <v>185</v>
      </c>
      <c r="E47" s="128">
        <v>22</v>
      </c>
      <c r="F47" s="8"/>
      <c r="G47" s="9" t="s">
        <v>183</v>
      </c>
      <c r="H47" s="128">
        <v>34</v>
      </c>
    </row>
    <row r="48" spans="1:8" ht="11.25" customHeight="1">
      <c r="A48" s="9" t="s">
        <v>192</v>
      </c>
      <c r="B48" s="10">
        <v>7</v>
      </c>
      <c r="C48" s="8"/>
      <c r="D48" s="134" t="s">
        <v>1555</v>
      </c>
      <c r="E48" s="128" t="s">
        <v>1556</v>
      </c>
      <c r="F48" s="8"/>
      <c r="G48" s="9" t="s">
        <v>186</v>
      </c>
      <c r="H48" s="128">
        <v>34</v>
      </c>
    </row>
    <row r="49" spans="1:8" ht="11.25" customHeight="1">
      <c r="A49" s="9" t="s">
        <v>194</v>
      </c>
      <c r="B49" s="10">
        <v>33</v>
      </c>
      <c r="C49" s="8"/>
      <c r="D49" s="9" t="s">
        <v>1534</v>
      </c>
      <c r="E49" s="128">
        <v>23</v>
      </c>
      <c r="F49" s="8"/>
      <c r="G49" s="11" t="s">
        <v>188</v>
      </c>
      <c r="H49" s="129"/>
    </row>
    <row r="50" spans="1:8" ht="11.25" customHeight="1">
      <c r="A50" s="9" t="s">
        <v>196</v>
      </c>
      <c r="B50" s="128" t="s">
        <v>1546</v>
      </c>
      <c r="C50" s="8"/>
      <c r="D50" s="9" t="s">
        <v>190</v>
      </c>
      <c r="E50" s="128">
        <v>23</v>
      </c>
      <c r="F50" s="8"/>
      <c r="G50" s="9" t="s">
        <v>191</v>
      </c>
      <c r="H50" s="128">
        <v>1</v>
      </c>
    </row>
    <row r="51" spans="1:8" ht="11.25" customHeight="1">
      <c r="A51" s="9" t="s">
        <v>1431</v>
      </c>
      <c r="B51" s="10">
        <v>11</v>
      </c>
      <c r="C51" s="26"/>
      <c r="D51" s="9" t="s">
        <v>1533</v>
      </c>
      <c r="E51" s="128">
        <v>23</v>
      </c>
      <c r="F51" s="26"/>
      <c r="G51" s="11" t="s">
        <v>193</v>
      </c>
      <c r="H51" s="129"/>
    </row>
    <row r="52" spans="1:8" ht="11.45" customHeight="1">
      <c r="A52" s="9" t="s">
        <v>200</v>
      </c>
      <c r="B52" s="128" t="s">
        <v>1547</v>
      </c>
      <c r="D52" s="9" t="s">
        <v>1444</v>
      </c>
      <c r="E52" s="128" t="s">
        <v>1557</v>
      </c>
      <c r="G52" s="9" t="s">
        <v>195</v>
      </c>
      <c r="H52" s="128">
        <v>3</v>
      </c>
    </row>
    <row r="53" spans="1:8" ht="11.45" customHeight="1" thickBot="1">
      <c r="A53" s="12" t="s">
        <v>1448</v>
      </c>
      <c r="B53" s="13">
        <v>12</v>
      </c>
      <c r="D53" s="9" t="s">
        <v>1535</v>
      </c>
      <c r="E53" s="128">
        <v>24</v>
      </c>
      <c r="G53" s="9" t="s">
        <v>197</v>
      </c>
      <c r="H53" s="128">
        <v>28</v>
      </c>
    </row>
    <row r="54" spans="1:8" ht="11.45" customHeight="1">
      <c r="B54" s="131"/>
      <c r="D54" s="9" t="s">
        <v>202</v>
      </c>
      <c r="E54" s="128">
        <v>24</v>
      </c>
      <c r="G54" s="9" t="s">
        <v>199</v>
      </c>
      <c r="H54" s="128">
        <v>3</v>
      </c>
    </row>
    <row r="55" spans="1:8" ht="12" thickBot="1">
      <c r="B55" s="131"/>
      <c r="D55" s="12" t="s">
        <v>1213</v>
      </c>
      <c r="E55" s="130" t="s">
        <v>1558</v>
      </c>
      <c r="G55" s="12" t="s">
        <v>1195</v>
      </c>
      <c r="H55" s="130">
        <v>23</v>
      </c>
    </row>
    <row r="56" spans="1:8">
      <c r="G56" s="8"/>
      <c r="H56" s="131"/>
    </row>
    <row r="60" spans="1:8">
      <c r="E60" s="131"/>
    </row>
    <row r="61" spans="1:8">
      <c r="D61" s="8"/>
      <c r="E61" s="131"/>
    </row>
  </sheetData>
  <phoneticPr fontId="4" type="noConversion"/>
  <printOptions horizontalCentered="1" verticalCentered="1"/>
  <pageMargins left="0.75" right="0.75" top="0.5" bottom="0.5" header="0.35" footer="0.5"/>
  <pageSetup orientation="portrait" horizontalDpi="525" verticalDpi="525" r:id="rId1"/>
  <headerFooter alignWithMargins="0">
    <oddHeader>&amp;C&amp;"Arial,Regular"&amp;12INSTRUCTIONAL/OFFICE SUPPLY INDEX BY &amp;"Arial,Bold Italic"&amp;UPAGE NUMBER</oddHeader>
    <oddFooter>&amp;L&amp;"Arial,Regular"&amp;7HESPERIA UNIFIED SCHOOL DISTRICT
INSTRUCTIONAL OFFICE SUPPLIES BID #11-116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opLeftCell="A4" workbookViewId="0">
      <selection activeCell="F12" sqref="F12"/>
    </sheetView>
  </sheetViews>
  <sheetFormatPr defaultColWidth="11.42578125" defaultRowHeight="12.75"/>
  <cols>
    <col min="1" max="1" width="11.5703125" style="35" customWidth="1"/>
    <col min="2" max="2" width="7.7109375" style="35" customWidth="1"/>
    <col min="3" max="6" width="11.42578125" style="35" customWidth="1"/>
    <col min="7" max="7" width="18.28515625" style="35" customWidth="1"/>
    <col min="8" max="16384" width="11.42578125" style="35"/>
  </cols>
  <sheetData>
    <row r="1" spans="1:7" s="34" customFormat="1" ht="65.25" customHeight="1">
      <c r="A1" s="32" t="s">
        <v>1273</v>
      </c>
      <c r="B1" s="33"/>
      <c r="C1" s="33"/>
      <c r="D1" s="33"/>
      <c r="E1" s="33"/>
      <c r="F1" s="33"/>
      <c r="G1" s="33"/>
    </row>
    <row r="3" spans="1:7" ht="17.25" thickBot="1">
      <c r="F3" s="36" t="s">
        <v>1274</v>
      </c>
      <c r="G3" s="122"/>
    </row>
    <row r="4" spans="1:7">
      <c r="D4" s="38"/>
    </row>
    <row r="5" spans="1:7">
      <c r="D5" s="38"/>
    </row>
    <row r="14" spans="1:7" ht="18.75" thickBot="1">
      <c r="A14" s="39" t="s">
        <v>1275</v>
      </c>
      <c r="C14" s="163" t="s">
        <v>141</v>
      </c>
      <c r="D14" s="163"/>
      <c r="E14" s="163"/>
      <c r="F14" s="163"/>
      <c r="G14" s="163"/>
    </row>
    <row r="15" spans="1:7" ht="18.75" thickBot="1">
      <c r="A15" s="39" t="s">
        <v>142</v>
      </c>
      <c r="C15" s="163" t="s">
        <v>143</v>
      </c>
      <c r="D15" s="163"/>
      <c r="E15" s="163"/>
      <c r="F15" s="163"/>
      <c r="G15" s="163"/>
    </row>
    <row r="16" spans="1:7" ht="15.75">
      <c r="A16" s="39"/>
    </row>
    <row r="17" spans="1:7" ht="20.25" thickBot="1">
      <c r="A17" s="39" t="s">
        <v>1276</v>
      </c>
      <c r="B17" s="37"/>
      <c r="C17" s="164"/>
      <c r="D17" s="164"/>
      <c r="E17" s="164"/>
      <c r="F17" s="164"/>
      <c r="G17" s="164"/>
    </row>
    <row r="18" spans="1:7" ht="15.75">
      <c r="A18" s="39"/>
    </row>
    <row r="19" spans="1:7" ht="20.25" thickBot="1">
      <c r="A19" s="39" t="s">
        <v>1277</v>
      </c>
      <c r="C19" s="164"/>
      <c r="D19" s="164"/>
      <c r="E19" s="164"/>
      <c r="F19" s="164"/>
      <c r="G19" s="164"/>
    </row>
    <row r="20" spans="1:7" ht="15.75">
      <c r="A20" s="39"/>
    </row>
    <row r="21" spans="1:7" ht="20.25" thickBot="1">
      <c r="A21" s="39" t="s">
        <v>1278</v>
      </c>
      <c r="C21" s="164"/>
      <c r="D21" s="164"/>
      <c r="E21" s="164"/>
      <c r="F21" s="164"/>
      <c r="G21" s="164"/>
    </row>
    <row r="22" spans="1:7" ht="15.75">
      <c r="A22" s="39"/>
    </row>
    <row r="23" spans="1:7" ht="15.75">
      <c r="A23" s="39"/>
    </row>
    <row r="24" spans="1:7" ht="22.5" customHeight="1">
      <c r="A24" s="40" t="s">
        <v>1279</v>
      </c>
      <c r="B24" s="41"/>
      <c r="C24" s="42" t="s">
        <v>1280</v>
      </c>
    </row>
    <row r="25" spans="1:7" s="44" customFormat="1" ht="23.25" customHeight="1" thickBot="1">
      <c r="A25" s="43"/>
      <c r="C25" s="40" t="s">
        <v>144</v>
      </c>
      <c r="F25" s="123"/>
    </row>
    <row r="26" spans="1:7" ht="15.75">
      <c r="A26" s="39"/>
    </row>
    <row r="27" spans="1:7" ht="15.75">
      <c r="A27" s="39"/>
    </row>
    <row r="28" spans="1:7" ht="23.25" thickBot="1">
      <c r="A28" s="39" t="s">
        <v>145</v>
      </c>
      <c r="F28" s="124"/>
    </row>
    <row r="29" spans="1:7" ht="15.75">
      <c r="A29" s="39"/>
    </row>
    <row r="30" spans="1:7" ht="15.75">
      <c r="A30" s="39"/>
    </row>
    <row r="31" spans="1:7" ht="15.75">
      <c r="A31" s="45" t="s">
        <v>1281</v>
      </c>
      <c r="B31" s="165"/>
      <c r="C31" s="166"/>
      <c r="D31" s="166"/>
      <c r="E31" s="166"/>
      <c r="F31" s="166"/>
      <c r="G31" s="166"/>
    </row>
    <row r="32" spans="1:7" ht="18.75" customHeight="1">
      <c r="A32" s="161"/>
      <c r="B32" s="162"/>
      <c r="C32" s="162"/>
      <c r="D32" s="162"/>
      <c r="E32" s="162"/>
      <c r="F32" s="162"/>
      <c r="G32" s="162"/>
    </row>
    <row r="33" spans="1:7" ht="18.75" customHeight="1">
      <c r="A33" s="161"/>
      <c r="B33" s="162"/>
      <c r="C33" s="162"/>
      <c r="D33" s="162"/>
      <c r="E33" s="162"/>
      <c r="F33" s="162"/>
      <c r="G33" s="162"/>
    </row>
    <row r="34" spans="1:7" ht="18.75" customHeight="1">
      <c r="A34" s="161"/>
      <c r="B34" s="162"/>
      <c r="C34" s="162"/>
      <c r="D34" s="162"/>
      <c r="E34" s="162"/>
      <c r="F34" s="162"/>
      <c r="G34" s="162"/>
    </row>
    <row r="35" spans="1:7" ht="18.75" customHeight="1">
      <c r="A35" s="161"/>
      <c r="B35" s="162"/>
      <c r="C35" s="162"/>
      <c r="D35" s="162"/>
      <c r="E35" s="162"/>
      <c r="F35" s="162"/>
      <c r="G35" s="162"/>
    </row>
    <row r="36" spans="1:7" ht="18.75" customHeight="1">
      <c r="A36" s="161"/>
      <c r="B36" s="162"/>
      <c r="C36" s="162"/>
      <c r="D36" s="162"/>
      <c r="E36" s="162"/>
      <c r="F36" s="162"/>
      <c r="G36" s="162"/>
    </row>
  </sheetData>
  <mergeCells count="11">
    <mergeCell ref="A35:G35"/>
    <mergeCell ref="A36:G36"/>
    <mergeCell ref="A33:G33"/>
    <mergeCell ref="A34:G34"/>
    <mergeCell ref="C21:G21"/>
    <mergeCell ref="B31:G31"/>
    <mergeCell ref="A32:G32"/>
    <mergeCell ref="C14:G14"/>
    <mergeCell ref="C15:G15"/>
    <mergeCell ref="C17:G17"/>
    <mergeCell ref="C19:G19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9"/>
    <pageSetUpPr fitToPage="1"/>
  </sheetPr>
  <dimension ref="A1:I720"/>
  <sheetViews>
    <sheetView tabSelected="1" view="pageLayout" workbookViewId="0"/>
  </sheetViews>
  <sheetFormatPr defaultColWidth="10.7109375" defaultRowHeight="12.75"/>
  <cols>
    <col min="1" max="1" width="8" style="19" bestFit="1" customWidth="1"/>
    <col min="2" max="2" width="6" style="19" customWidth="1"/>
    <col min="3" max="3" width="30.7109375" style="24" customWidth="1"/>
    <col min="4" max="4" width="8.42578125" style="23" bestFit="1" customWidth="1"/>
    <col min="5" max="5" width="13.28515625" style="23" customWidth="1"/>
    <col min="6" max="6" width="9.7109375" style="2" customWidth="1"/>
    <col min="7" max="8" width="12.7109375" style="17" customWidth="1"/>
    <col min="9" max="9" width="15.85546875" style="118" bestFit="1" customWidth="1"/>
    <col min="10" max="16384" width="10.7109375" style="20"/>
  </cols>
  <sheetData>
    <row r="1" spans="1:9" s="14" customFormat="1" ht="24" thickTop="1" thickBot="1">
      <c r="A1" s="96" t="s">
        <v>1084</v>
      </c>
      <c r="B1" s="97" t="s">
        <v>1194</v>
      </c>
      <c r="C1" s="98" t="s">
        <v>136</v>
      </c>
      <c r="D1" s="99" t="s">
        <v>137</v>
      </c>
      <c r="E1" s="97" t="s">
        <v>1509</v>
      </c>
      <c r="F1" s="100" t="s">
        <v>1266</v>
      </c>
      <c r="G1" s="101" t="s">
        <v>1422</v>
      </c>
      <c r="H1" s="102" t="s">
        <v>1267</v>
      </c>
      <c r="I1" s="103" t="s">
        <v>1272</v>
      </c>
    </row>
    <row r="2" spans="1:9" s="27" customFormat="1" ht="19.5" thickTop="1" thickBot="1">
      <c r="A2" s="177" t="s">
        <v>1342</v>
      </c>
      <c r="B2" s="178"/>
      <c r="C2" s="178"/>
      <c r="D2" s="178"/>
      <c r="E2" s="178"/>
      <c r="F2" s="178"/>
      <c r="G2" s="178"/>
      <c r="H2" s="178"/>
      <c r="I2" s="179"/>
    </row>
    <row r="3" spans="1:9" s="27" customFormat="1" ht="23.25" thickTop="1">
      <c r="A3" s="104">
        <v>1</v>
      </c>
      <c r="B3" s="66">
        <v>206</v>
      </c>
      <c r="C3" s="80" t="s">
        <v>1612</v>
      </c>
      <c r="D3" s="25" t="s">
        <v>90</v>
      </c>
      <c r="E3" s="62" t="s">
        <v>1346</v>
      </c>
      <c r="F3" s="63"/>
      <c r="G3" s="50">
        <v>6.75</v>
      </c>
      <c r="H3" s="56">
        <f t="shared" ref="H3:H11" si="0">SUM(F3*G3)</f>
        <v>0</v>
      </c>
      <c r="I3" s="105" t="s">
        <v>238</v>
      </c>
    </row>
    <row r="4" spans="1:9" s="27" customFormat="1" ht="56.25">
      <c r="A4" s="106">
        <v>2</v>
      </c>
      <c r="B4" s="64">
        <v>327</v>
      </c>
      <c r="C4" s="80" t="s">
        <v>1613</v>
      </c>
      <c r="D4" s="25" t="s">
        <v>1426</v>
      </c>
      <c r="E4" s="64" t="s">
        <v>211</v>
      </c>
      <c r="F4" s="65"/>
      <c r="G4" s="50">
        <v>0.23</v>
      </c>
      <c r="H4" s="57">
        <f t="shared" si="0"/>
        <v>0</v>
      </c>
      <c r="I4" s="105" t="s">
        <v>239</v>
      </c>
    </row>
    <row r="5" spans="1:9" s="27" customFormat="1" ht="67.5">
      <c r="A5" s="106">
        <v>3</v>
      </c>
      <c r="B5" s="64">
        <v>326</v>
      </c>
      <c r="C5" s="80" t="s">
        <v>1614</v>
      </c>
      <c r="D5" s="25" t="s">
        <v>1426</v>
      </c>
      <c r="E5" s="64" t="s">
        <v>212</v>
      </c>
      <c r="F5" s="65"/>
      <c r="G5" s="50">
        <v>0.52</v>
      </c>
      <c r="H5" s="57">
        <f t="shared" si="0"/>
        <v>0</v>
      </c>
      <c r="I5" s="105" t="s">
        <v>240</v>
      </c>
    </row>
    <row r="6" spans="1:9" s="27" customFormat="1" ht="33.75">
      <c r="A6" s="106">
        <v>4</v>
      </c>
      <c r="B6" s="64">
        <v>325</v>
      </c>
      <c r="C6" s="80" t="s">
        <v>1349</v>
      </c>
      <c r="D6" s="25" t="s">
        <v>1426</v>
      </c>
      <c r="E6" s="64" t="s">
        <v>1265</v>
      </c>
      <c r="F6" s="65"/>
      <c r="G6" s="50">
        <v>0.59</v>
      </c>
      <c r="H6" s="57">
        <f t="shared" si="0"/>
        <v>0</v>
      </c>
      <c r="I6" s="105" t="s">
        <v>241</v>
      </c>
    </row>
    <row r="7" spans="1:9" s="27" customFormat="1" ht="22.5">
      <c r="A7" s="106">
        <v>5</v>
      </c>
      <c r="B7" s="64"/>
      <c r="C7" s="80" t="s">
        <v>1615</v>
      </c>
      <c r="D7" s="25" t="s">
        <v>1426</v>
      </c>
      <c r="E7" s="64" t="s">
        <v>793</v>
      </c>
      <c r="F7" s="65"/>
      <c r="G7" s="50">
        <v>0.15</v>
      </c>
      <c r="H7" s="57">
        <f t="shared" si="0"/>
        <v>0</v>
      </c>
      <c r="I7" s="105" t="s">
        <v>1124</v>
      </c>
    </row>
    <row r="8" spans="1:9" s="27" customFormat="1" ht="22.5">
      <c r="A8" s="106">
        <v>6</v>
      </c>
      <c r="B8" s="64"/>
      <c r="C8" s="80" t="s">
        <v>1616</v>
      </c>
      <c r="D8" s="25" t="s">
        <v>1426</v>
      </c>
      <c r="E8" s="64" t="s">
        <v>794</v>
      </c>
      <c r="F8" s="65"/>
      <c r="G8" s="50">
        <v>0.31</v>
      </c>
      <c r="H8" s="57">
        <f t="shared" si="0"/>
        <v>0</v>
      </c>
      <c r="I8" s="105" t="s">
        <v>242</v>
      </c>
    </row>
    <row r="9" spans="1:9" s="27" customFormat="1" ht="22.5">
      <c r="A9" s="106">
        <v>7</v>
      </c>
      <c r="B9" s="64">
        <v>335</v>
      </c>
      <c r="C9" s="80" t="s">
        <v>1617</v>
      </c>
      <c r="D9" s="25" t="s">
        <v>1426</v>
      </c>
      <c r="E9" s="64" t="s">
        <v>791</v>
      </c>
      <c r="F9" s="65"/>
      <c r="G9" s="50">
        <v>7.9</v>
      </c>
      <c r="H9" s="57">
        <f t="shared" si="0"/>
        <v>0</v>
      </c>
      <c r="I9" s="105" t="s">
        <v>243</v>
      </c>
    </row>
    <row r="10" spans="1:9" s="27" customFormat="1" ht="22.5">
      <c r="A10" s="106">
        <v>8</v>
      </c>
      <c r="B10" s="64"/>
      <c r="C10" s="80" t="s">
        <v>1618</v>
      </c>
      <c r="D10" s="25" t="s">
        <v>1426</v>
      </c>
      <c r="E10" s="64" t="s">
        <v>792</v>
      </c>
      <c r="F10" s="65"/>
      <c r="G10" s="50">
        <v>0.13</v>
      </c>
      <c r="H10" s="57">
        <f t="shared" si="0"/>
        <v>0</v>
      </c>
      <c r="I10" s="105" t="s">
        <v>244</v>
      </c>
    </row>
    <row r="11" spans="1:9" s="27" customFormat="1" ht="23.25" thickBot="1">
      <c r="A11" s="112">
        <v>9</v>
      </c>
      <c r="B11" s="67">
        <v>933</v>
      </c>
      <c r="C11" s="83" t="s">
        <v>1619</v>
      </c>
      <c r="D11" s="29" t="s">
        <v>1426</v>
      </c>
      <c r="E11" s="67" t="s">
        <v>789</v>
      </c>
      <c r="F11" s="68"/>
      <c r="G11" s="55">
        <v>6</v>
      </c>
      <c r="H11" s="58">
        <f t="shared" si="0"/>
        <v>0</v>
      </c>
      <c r="I11" s="108" t="s">
        <v>245</v>
      </c>
    </row>
    <row r="12" spans="1:9" s="27" customFormat="1" ht="13.5" thickTop="1" thickBot="1">
      <c r="A12" s="139"/>
      <c r="B12" s="140"/>
      <c r="C12" s="141"/>
      <c r="D12" s="140"/>
      <c r="E12" s="142"/>
      <c r="F12" s="143"/>
      <c r="G12" s="144" t="s">
        <v>1490</v>
      </c>
      <c r="H12" s="145">
        <f>SUM(H3:H11)</f>
        <v>0</v>
      </c>
      <c r="I12" s="146"/>
    </row>
    <row r="13" spans="1:9" s="27" customFormat="1" ht="19.5" thickTop="1" thickBot="1">
      <c r="A13" s="167" t="s">
        <v>88</v>
      </c>
      <c r="B13" s="168"/>
      <c r="C13" s="168"/>
      <c r="D13" s="168"/>
      <c r="E13" s="168"/>
      <c r="F13" s="168"/>
      <c r="G13" s="168"/>
      <c r="H13" s="168"/>
      <c r="I13" s="169"/>
    </row>
    <row r="14" spans="1:9" s="31" customFormat="1" ht="34.5" thickTop="1">
      <c r="A14" s="104">
        <v>10</v>
      </c>
      <c r="B14" s="66"/>
      <c r="C14" s="80" t="s">
        <v>1620</v>
      </c>
      <c r="D14" s="25" t="s">
        <v>90</v>
      </c>
      <c r="E14" s="66"/>
      <c r="F14" s="63"/>
      <c r="G14" s="50">
        <v>7.65</v>
      </c>
      <c r="H14" s="56">
        <f>SUM(F14*G14)</f>
        <v>0</v>
      </c>
      <c r="I14" s="105" t="s">
        <v>246</v>
      </c>
    </row>
    <row r="15" spans="1:9" s="27" customFormat="1" ht="33.75">
      <c r="A15" s="106">
        <v>11</v>
      </c>
      <c r="B15" s="64"/>
      <c r="C15" s="80" t="s">
        <v>1621</v>
      </c>
      <c r="D15" s="25" t="s">
        <v>90</v>
      </c>
      <c r="E15" s="64"/>
      <c r="F15" s="65"/>
      <c r="G15" s="50">
        <v>7.07</v>
      </c>
      <c r="H15" s="57">
        <f>SUM(F15*G15)</f>
        <v>0</v>
      </c>
      <c r="I15" s="105" t="s">
        <v>247</v>
      </c>
    </row>
    <row r="16" spans="1:9" s="27" customFormat="1" ht="22.5">
      <c r="A16" s="106">
        <v>12</v>
      </c>
      <c r="B16" s="64"/>
      <c r="C16" s="80" t="s">
        <v>1622</v>
      </c>
      <c r="D16" s="25" t="s">
        <v>90</v>
      </c>
      <c r="E16" s="64"/>
      <c r="F16" s="65"/>
      <c r="G16" s="50">
        <v>27.88</v>
      </c>
      <c r="H16" s="57">
        <f>SUM(F16*G16)</f>
        <v>0</v>
      </c>
      <c r="I16" s="105" t="s">
        <v>248</v>
      </c>
    </row>
    <row r="17" spans="1:9" s="27" customFormat="1" ht="34.5" thickBot="1">
      <c r="A17" s="112">
        <v>13</v>
      </c>
      <c r="B17" s="67">
        <v>1118</v>
      </c>
      <c r="C17" s="83" t="s">
        <v>1623</v>
      </c>
      <c r="D17" s="29" t="s">
        <v>1426</v>
      </c>
      <c r="E17" s="67" t="s">
        <v>790</v>
      </c>
      <c r="F17" s="68"/>
      <c r="G17" s="55">
        <v>1.33</v>
      </c>
      <c r="H17" s="58">
        <f>SUM(F17*G17)</f>
        <v>0</v>
      </c>
      <c r="I17" s="108" t="s">
        <v>249</v>
      </c>
    </row>
    <row r="18" spans="1:9" s="27" customFormat="1" ht="13.5" thickTop="1" thickBot="1">
      <c r="A18" s="139"/>
      <c r="B18" s="140"/>
      <c r="C18" s="141"/>
      <c r="D18" s="140"/>
      <c r="E18" s="142"/>
      <c r="F18" s="143"/>
      <c r="G18" s="144" t="s">
        <v>1490</v>
      </c>
      <c r="H18" s="145">
        <f>SUM(H14:H17)</f>
        <v>0</v>
      </c>
      <c r="I18" s="146"/>
    </row>
    <row r="19" spans="1:9" s="27" customFormat="1" ht="19.5" thickTop="1" thickBot="1">
      <c r="A19" s="167" t="s">
        <v>1375</v>
      </c>
      <c r="B19" s="168"/>
      <c r="C19" s="168"/>
      <c r="D19" s="168"/>
      <c r="E19" s="168"/>
      <c r="F19" s="168"/>
      <c r="G19" s="168"/>
      <c r="H19" s="168"/>
      <c r="I19" s="169"/>
    </row>
    <row r="20" spans="1:9" s="27" customFormat="1" ht="23.25" thickTop="1">
      <c r="A20" s="107">
        <v>14</v>
      </c>
      <c r="B20" s="81">
        <v>3024</v>
      </c>
      <c r="C20" s="80" t="s">
        <v>1624</v>
      </c>
      <c r="D20" s="25" t="s">
        <v>1426</v>
      </c>
      <c r="E20" s="66" t="s">
        <v>795</v>
      </c>
      <c r="F20" s="63"/>
      <c r="G20" s="50">
        <v>0.99</v>
      </c>
      <c r="H20" s="56">
        <f>SUM(F20*G20)</f>
        <v>0</v>
      </c>
      <c r="I20" s="105" t="s">
        <v>250</v>
      </c>
    </row>
    <row r="21" spans="1:9" s="27" customFormat="1">
      <c r="A21" s="107">
        <v>15</v>
      </c>
      <c r="B21" s="82">
        <v>3021</v>
      </c>
      <c r="C21" s="80" t="s">
        <v>1625</v>
      </c>
      <c r="D21" s="25" t="s">
        <v>883</v>
      </c>
      <c r="E21" s="64" t="s">
        <v>891</v>
      </c>
      <c r="F21" s="65"/>
      <c r="G21" s="50">
        <v>1.92</v>
      </c>
      <c r="H21" s="57">
        <f>SUM(F21*G21)</f>
        <v>0</v>
      </c>
      <c r="I21" s="105" t="s">
        <v>251</v>
      </c>
    </row>
    <row r="22" spans="1:9" s="27" customFormat="1">
      <c r="A22" s="107">
        <v>16</v>
      </c>
      <c r="B22" s="82">
        <v>3020</v>
      </c>
      <c r="C22" s="80" t="s">
        <v>1626</v>
      </c>
      <c r="D22" s="25" t="s">
        <v>883</v>
      </c>
      <c r="E22" s="64" t="s">
        <v>1515</v>
      </c>
      <c r="F22" s="65"/>
      <c r="G22" s="50">
        <v>1.92</v>
      </c>
      <c r="H22" s="57">
        <f>SUM(F22*G22)</f>
        <v>0</v>
      </c>
      <c r="I22" s="105" t="s">
        <v>252</v>
      </c>
    </row>
    <row r="23" spans="1:9" s="27" customFormat="1">
      <c r="A23" s="107">
        <v>17</v>
      </c>
      <c r="B23" s="82">
        <v>3022</v>
      </c>
      <c r="C23" s="80" t="s">
        <v>1627</v>
      </c>
      <c r="D23" s="25" t="s">
        <v>1376</v>
      </c>
      <c r="E23" s="64" t="s">
        <v>892</v>
      </c>
      <c r="F23" s="65"/>
      <c r="G23" s="50">
        <v>3.04</v>
      </c>
      <c r="H23" s="57">
        <f>SUM(F23*G23)</f>
        <v>0</v>
      </c>
      <c r="I23" s="105" t="s">
        <v>253</v>
      </c>
    </row>
    <row r="24" spans="1:9" s="27" customFormat="1" ht="13.5" thickBot="1">
      <c r="A24" s="149">
        <v>18</v>
      </c>
      <c r="B24" s="150">
        <v>3023</v>
      </c>
      <c r="C24" s="83" t="s">
        <v>1628</v>
      </c>
      <c r="D24" s="29" t="s">
        <v>1376</v>
      </c>
      <c r="E24" s="67" t="s">
        <v>1645</v>
      </c>
      <c r="F24" s="68"/>
      <c r="G24" s="55">
        <v>5.99</v>
      </c>
      <c r="H24" s="58">
        <f>SUM(F24*G24)</f>
        <v>0</v>
      </c>
      <c r="I24" s="108" t="s">
        <v>254</v>
      </c>
    </row>
    <row r="25" spans="1:9" s="27" customFormat="1" ht="13.5" thickTop="1" thickBot="1">
      <c r="A25" s="139"/>
      <c r="B25" s="140"/>
      <c r="C25" s="141"/>
      <c r="D25" s="140"/>
      <c r="E25" s="142"/>
      <c r="F25" s="143"/>
      <c r="G25" s="144" t="s">
        <v>1490</v>
      </c>
      <c r="H25" s="145">
        <f>SUM(H20:H24)</f>
        <v>0</v>
      </c>
      <c r="I25" s="146"/>
    </row>
    <row r="26" spans="1:9" s="27" customFormat="1" ht="19.5" thickTop="1" thickBot="1">
      <c r="A26" s="167" t="s">
        <v>1646</v>
      </c>
      <c r="B26" s="168"/>
      <c r="C26" s="168"/>
      <c r="D26" s="168"/>
      <c r="E26" s="168"/>
      <c r="F26" s="168"/>
      <c r="G26" s="168"/>
      <c r="H26" s="168"/>
      <c r="I26" s="169"/>
    </row>
    <row r="27" spans="1:9" s="27" customFormat="1" ht="57" thickTop="1">
      <c r="A27" s="106">
        <v>19</v>
      </c>
      <c r="B27" s="66">
        <v>1507</v>
      </c>
      <c r="C27" s="80" t="s">
        <v>1350</v>
      </c>
      <c r="D27" s="25" t="s">
        <v>1426</v>
      </c>
      <c r="E27" s="66" t="s">
        <v>894</v>
      </c>
      <c r="F27" s="63"/>
      <c r="G27" s="51">
        <v>1.32</v>
      </c>
      <c r="H27" s="56">
        <f t="shared" ref="H27:H45" si="1">SUM(F27*G27)</f>
        <v>0</v>
      </c>
      <c r="I27" s="105" t="s">
        <v>255</v>
      </c>
    </row>
    <row r="28" spans="1:9" s="27" customFormat="1" ht="45">
      <c r="A28" s="106">
        <v>20</v>
      </c>
      <c r="B28" s="64"/>
      <c r="C28" s="80" t="s">
        <v>1351</v>
      </c>
      <c r="D28" s="25" t="s">
        <v>1426</v>
      </c>
      <c r="E28" s="64"/>
      <c r="F28" s="65"/>
      <c r="G28" s="52">
        <v>1.32</v>
      </c>
      <c r="H28" s="57">
        <f t="shared" si="1"/>
        <v>0</v>
      </c>
      <c r="I28" s="105" t="s">
        <v>256</v>
      </c>
    </row>
    <row r="29" spans="1:9" s="27" customFormat="1" ht="45">
      <c r="A29" s="106">
        <v>21</v>
      </c>
      <c r="B29" s="64"/>
      <c r="C29" s="80" t="s">
        <v>1352</v>
      </c>
      <c r="D29" s="25" t="s">
        <v>1426</v>
      </c>
      <c r="E29" s="64"/>
      <c r="F29" s="65"/>
      <c r="G29" s="52">
        <v>1.32</v>
      </c>
      <c r="H29" s="57">
        <f t="shared" si="1"/>
        <v>0</v>
      </c>
      <c r="I29" s="105" t="s">
        <v>257</v>
      </c>
    </row>
    <row r="30" spans="1:9" s="27" customFormat="1" ht="45">
      <c r="A30" s="106">
        <v>22</v>
      </c>
      <c r="B30" s="64"/>
      <c r="C30" s="80" t="s">
        <v>1353</v>
      </c>
      <c r="D30" s="25" t="s">
        <v>1426</v>
      </c>
      <c r="E30" s="64"/>
      <c r="F30" s="65"/>
      <c r="G30" s="52">
        <v>2.52</v>
      </c>
      <c r="H30" s="57">
        <f t="shared" si="1"/>
        <v>0</v>
      </c>
      <c r="I30" s="105" t="s">
        <v>258</v>
      </c>
    </row>
    <row r="31" spans="1:9" s="27" customFormat="1" ht="56.25">
      <c r="A31" s="106">
        <v>23</v>
      </c>
      <c r="B31" s="64">
        <v>1508</v>
      </c>
      <c r="C31" s="80" t="s">
        <v>1354</v>
      </c>
      <c r="D31" s="25" t="s">
        <v>1426</v>
      </c>
      <c r="E31" s="64" t="s">
        <v>895</v>
      </c>
      <c r="F31" s="65"/>
      <c r="G31" s="52">
        <v>2.2999999999999998</v>
      </c>
      <c r="H31" s="57">
        <f t="shared" si="1"/>
        <v>0</v>
      </c>
      <c r="I31" s="105" t="s">
        <v>259</v>
      </c>
    </row>
    <row r="32" spans="1:9" s="27" customFormat="1" ht="45">
      <c r="A32" s="106">
        <v>24</v>
      </c>
      <c r="B32" s="64"/>
      <c r="C32" s="80" t="s">
        <v>1355</v>
      </c>
      <c r="D32" s="25" t="s">
        <v>1426</v>
      </c>
      <c r="E32" s="64"/>
      <c r="F32" s="65"/>
      <c r="G32" s="52">
        <v>2.52</v>
      </c>
      <c r="H32" s="57">
        <f t="shared" si="1"/>
        <v>0</v>
      </c>
      <c r="I32" s="105" t="s">
        <v>260</v>
      </c>
    </row>
    <row r="33" spans="1:9" s="27" customFormat="1" ht="56.25">
      <c r="A33" s="106">
        <v>25</v>
      </c>
      <c r="B33" s="64"/>
      <c r="C33" s="80" t="s">
        <v>1356</v>
      </c>
      <c r="D33" s="25" t="s">
        <v>1426</v>
      </c>
      <c r="E33" s="64" t="s">
        <v>895</v>
      </c>
      <c r="F33" s="65"/>
      <c r="G33" s="52">
        <v>4.25</v>
      </c>
      <c r="H33" s="57">
        <f t="shared" si="1"/>
        <v>0</v>
      </c>
      <c r="I33" s="105" t="s">
        <v>261</v>
      </c>
    </row>
    <row r="34" spans="1:9" s="27" customFormat="1" ht="45">
      <c r="A34" s="106">
        <v>26</v>
      </c>
      <c r="B34" s="64"/>
      <c r="C34" s="80" t="s">
        <v>1357</v>
      </c>
      <c r="D34" s="25" t="s">
        <v>1426</v>
      </c>
      <c r="E34" s="64"/>
      <c r="F34" s="65"/>
      <c r="G34" s="52">
        <v>4.25</v>
      </c>
      <c r="H34" s="57">
        <f t="shared" si="1"/>
        <v>0</v>
      </c>
      <c r="I34" s="105" t="s">
        <v>262</v>
      </c>
    </row>
    <row r="35" spans="1:9" s="27" customFormat="1" ht="45">
      <c r="A35" s="106">
        <v>27</v>
      </c>
      <c r="B35" s="64"/>
      <c r="C35" s="80" t="s">
        <v>1358</v>
      </c>
      <c r="D35" s="25" t="s">
        <v>1426</v>
      </c>
      <c r="E35" s="64"/>
      <c r="F35" s="65"/>
      <c r="G35" s="52">
        <v>4.25</v>
      </c>
      <c r="H35" s="57">
        <f t="shared" si="1"/>
        <v>0</v>
      </c>
      <c r="I35" s="105" t="s">
        <v>263</v>
      </c>
    </row>
    <row r="36" spans="1:9" s="27" customFormat="1" ht="33.75">
      <c r="A36" s="106">
        <v>28</v>
      </c>
      <c r="B36" s="64"/>
      <c r="C36" s="80" t="s">
        <v>1337</v>
      </c>
      <c r="D36" s="25" t="s">
        <v>1426</v>
      </c>
      <c r="E36" s="64" t="s">
        <v>896</v>
      </c>
      <c r="F36" s="65"/>
      <c r="G36" s="52">
        <v>1.59</v>
      </c>
      <c r="H36" s="57">
        <f t="shared" si="1"/>
        <v>0</v>
      </c>
      <c r="I36" s="105" t="s">
        <v>264</v>
      </c>
    </row>
    <row r="37" spans="1:9" s="27" customFormat="1" ht="33.75">
      <c r="A37" s="106">
        <v>29</v>
      </c>
      <c r="B37" s="64"/>
      <c r="C37" s="80" t="s">
        <v>1338</v>
      </c>
      <c r="D37" s="25" t="s">
        <v>1426</v>
      </c>
      <c r="E37" s="64" t="s">
        <v>897</v>
      </c>
      <c r="F37" s="65"/>
      <c r="G37" s="52">
        <v>2.67</v>
      </c>
      <c r="H37" s="57">
        <f t="shared" si="1"/>
        <v>0</v>
      </c>
      <c r="I37" s="105" t="s">
        <v>265</v>
      </c>
    </row>
    <row r="38" spans="1:9" s="27" customFormat="1" ht="33.75">
      <c r="A38" s="106">
        <v>30</v>
      </c>
      <c r="B38" s="64"/>
      <c r="C38" s="80" t="s">
        <v>1339</v>
      </c>
      <c r="D38" s="25" t="s">
        <v>1426</v>
      </c>
      <c r="E38" s="64" t="s">
        <v>898</v>
      </c>
      <c r="F38" s="65"/>
      <c r="G38" s="52">
        <v>3.94</v>
      </c>
      <c r="H38" s="57">
        <f t="shared" si="1"/>
        <v>0</v>
      </c>
      <c r="I38" s="105" t="s">
        <v>266</v>
      </c>
    </row>
    <row r="39" spans="1:9" s="27" customFormat="1" ht="67.5">
      <c r="A39" s="106">
        <v>31</v>
      </c>
      <c r="B39" s="64">
        <v>1650</v>
      </c>
      <c r="C39" s="80" t="s">
        <v>1629</v>
      </c>
      <c r="D39" s="25" t="s">
        <v>886</v>
      </c>
      <c r="E39" s="64" t="s">
        <v>106</v>
      </c>
      <c r="F39" s="65"/>
      <c r="G39" s="52">
        <v>0.37</v>
      </c>
      <c r="H39" s="57">
        <f t="shared" si="1"/>
        <v>0</v>
      </c>
      <c r="I39" s="105" t="s">
        <v>267</v>
      </c>
    </row>
    <row r="40" spans="1:9" s="27" customFormat="1" ht="33.75">
      <c r="A40" s="106">
        <v>32</v>
      </c>
      <c r="B40" s="64">
        <v>1647</v>
      </c>
      <c r="C40" s="80" t="s">
        <v>1630</v>
      </c>
      <c r="D40" s="25" t="s">
        <v>886</v>
      </c>
      <c r="E40" s="64" t="s">
        <v>213</v>
      </c>
      <c r="F40" s="65"/>
      <c r="G40" s="52">
        <v>2.85</v>
      </c>
      <c r="H40" s="57">
        <f t="shared" si="1"/>
        <v>0</v>
      </c>
      <c r="I40" s="105" t="s">
        <v>268</v>
      </c>
    </row>
    <row r="41" spans="1:9" s="27" customFormat="1" ht="33.75">
      <c r="A41" s="106">
        <v>33</v>
      </c>
      <c r="B41" s="64">
        <v>1648</v>
      </c>
      <c r="C41" s="80" t="s">
        <v>1631</v>
      </c>
      <c r="D41" s="25" t="s">
        <v>886</v>
      </c>
      <c r="E41" s="64" t="s">
        <v>214</v>
      </c>
      <c r="F41" s="65"/>
      <c r="G41" s="52">
        <v>3.69</v>
      </c>
      <c r="H41" s="57">
        <f t="shared" si="1"/>
        <v>0</v>
      </c>
      <c r="I41" s="105" t="s">
        <v>269</v>
      </c>
    </row>
    <row r="42" spans="1:9" s="31" customFormat="1" ht="33.75">
      <c r="A42" s="106">
        <v>34</v>
      </c>
      <c r="B42" s="64">
        <v>1649</v>
      </c>
      <c r="C42" s="80" t="s">
        <v>1632</v>
      </c>
      <c r="D42" s="25" t="s">
        <v>886</v>
      </c>
      <c r="E42" s="64" t="s">
        <v>215</v>
      </c>
      <c r="F42" s="65"/>
      <c r="G42" s="52">
        <v>5.69</v>
      </c>
      <c r="H42" s="57">
        <f t="shared" si="1"/>
        <v>0</v>
      </c>
      <c r="I42" s="105" t="s">
        <v>270</v>
      </c>
    </row>
    <row r="43" spans="1:9" s="27" customFormat="1" ht="45">
      <c r="A43" s="106">
        <v>35</v>
      </c>
      <c r="B43" s="64">
        <v>936</v>
      </c>
      <c r="C43" s="80" t="s">
        <v>1359</v>
      </c>
      <c r="D43" s="25" t="s">
        <v>1421</v>
      </c>
      <c r="E43" s="64" t="s">
        <v>218</v>
      </c>
      <c r="F43" s="65"/>
      <c r="G43" s="52">
        <v>4.18</v>
      </c>
      <c r="H43" s="57">
        <f t="shared" si="1"/>
        <v>0</v>
      </c>
      <c r="I43" s="105" t="s">
        <v>271</v>
      </c>
    </row>
    <row r="44" spans="1:9" s="27" customFormat="1" ht="45">
      <c r="A44" s="106">
        <v>36</v>
      </c>
      <c r="B44" s="64">
        <v>937</v>
      </c>
      <c r="C44" s="80" t="s">
        <v>1573</v>
      </c>
      <c r="D44" s="25" t="s">
        <v>1421</v>
      </c>
      <c r="E44" s="64" t="s">
        <v>218</v>
      </c>
      <c r="F44" s="65"/>
      <c r="G44" s="52">
        <v>3.49</v>
      </c>
      <c r="H44" s="57">
        <f t="shared" si="1"/>
        <v>0</v>
      </c>
      <c r="I44" s="105" t="s">
        <v>272</v>
      </c>
    </row>
    <row r="45" spans="1:9" s="27" customFormat="1" ht="45.75" thickBot="1">
      <c r="A45" s="112">
        <v>37</v>
      </c>
      <c r="B45" s="67">
        <v>938</v>
      </c>
      <c r="C45" s="83" t="s">
        <v>1574</v>
      </c>
      <c r="D45" s="29" t="s">
        <v>1421</v>
      </c>
      <c r="E45" s="67" t="s">
        <v>218</v>
      </c>
      <c r="F45" s="68"/>
      <c r="G45" s="53">
        <v>1.58</v>
      </c>
      <c r="H45" s="58">
        <f t="shared" si="1"/>
        <v>0</v>
      </c>
      <c r="I45" s="108" t="s">
        <v>273</v>
      </c>
    </row>
    <row r="46" spans="1:9" s="27" customFormat="1" ht="13.5" thickTop="1" thickBot="1">
      <c r="A46" s="139"/>
      <c r="B46" s="140"/>
      <c r="C46" s="141"/>
      <c r="D46" s="140"/>
      <c r="E46" s="142"/>
      <c r="F46" s="143"/>
      <c r="G46" s="144" t="s">
        <v>1490</v>
      </c>
      <c r="H46" s="145">
        <f>SUM(H27:H45)</f>
        <v>0</v>
      </c>
      <c r="I46" s="146"/>
    </row>
    <row r="47" spans="1:9" s="27" customFormat="1" ht="19.5" thickTop="1" thickBot="1">
      <c r="A47" s="170" t="s">
        <v>887</v>
      </c>
      <c r="B47" s="171"/>
      <c r="C47" s="171"/>
      <c r="D47" s="171"/>
      <c r="E47" s="171"/>
      <c r="F47" s="171"/>
      <c r="G47" s="171"/>
      <c r="H47" s="171"/>
      <c r="I47" s="172"/>
    </row>
    <row r="48" spans="1:9" s="27" customFormat="1" ht="79.5" thickTop="1">
      <c r="A48" s="109">
        <v>38</v>
      </c>
      <c r="B48" s="69"/>
      <c r="C48" s="84" t="s">
        <v>1633</v>
      </c>
      <c r="D48" s="30" t="s">
        <v>1426</v>
      </c>
      <c r="E48" s="69" t="s">
        <v>1479</v>
      </c>
      <c r="F48" s="70"/>
      <c r="G48" s="54">
        <v>36.200000000000003</v>
      </c>
      <c r="H48" s="59">
        <f t="shared" ref="H48:H61" si="2">SUM(F48*G48)</f>
        <v>0</v>
      </c>
      <c r="I48" s="110" t="s">
        <v>274</v>
      </c>
    </row>
    <row r="49" spans="1:9" s="27" customFormat="1" ht="90">
      <c r="A49" s="106">
        <v>39</v>
      </c>
      <c r="B49" s="64"/>
      <c r="C49" s="80" t="s">
        <v>1634</v>
      </c>
      <c r="D49" s="25" t="s">
        <v>1426</v>
      </c>
      <c r="E49" s="64" t="s">
        <v>1480</v>
      </c>
      <c r="F49" s="65"/>
      <c r="G49" s="52">
        <v>33.76</v>
      </c>
      <c r="H49" s="57">
        <f t="shared" si="2"/>
        <v>0</v>
      </c>
      <c r="I49" s="105" t="s">
        <v>275</v>
      </c>
    </row>
    <row r="50" spans="1:9" s="27" customFormat="1" ht="90">
      <c r="A50" s="109">
        <v>40</v>
      </c>
      <c r="B50" s="64"/>
      <c r="C50" s="80" t="s">
        <v>1635</v>
      </c>
      <c r="D50" s="25" t="s">
        <v>1426</v>
      </c>
      <c r="E50" s="64" t="s">
        <v>1481</v>
      </c>
      <c r="F50" s="65"/>
      <c r="G50" s="52">
        <v>60.1</v>
      </c>
      <c r="H50" s="57">
        <f t="shared" si="2"/>
        <v>0</v>
      </c>
      <c r="I50" s="105" t="s">
        <v>276</v>
      </c>
    </row>
    <row r="51" spans="1:9" s="27" customFormat="1" ht="78.75">
      <c r="A51" s="106">
        <v>41</v>
      </c>
      <c r="B51" s="64"/>
      <c r="C51" s="80" t="s">
        <v>1636</v>
      </c>
      <c r="D51" s="25" t="s">
        <v>1426</v>
      </c>
      <c r="E51" s="64" t="s">
        <v>1482</v>
      </c>
      <c r="F51" s="65"/>
      <c r="G51" s="52">
        <v>91.4</v>
      </c>
      <c r="H51" s="57">
        <f t="shared" si="2"/>
        <v>0</v>
      </c>
      <c r="I51" s="105" t="s">
        <v>277</v>
      </c>
    </row>
    <row r="52" spans="1:9" s="27" customFormat="1" ht="90">
      <c r="A52" s="109">
        <v>42</v>
      </c>
      <c r="B52" s="64"/>
      <c r="C52" s="80" t="s">
        <v>1637</v>
      </c>
      <c r="D52" s="25" t="s">
        <v>1426</v>
      </c>
      <c r="E52" s="64" t="s">
        <v>1483</v>
      </c>
      <c r="F52" s="65"/>
      <c r="G52" s="52">
        <v>77.13</v>
      </c>
      <c r="H52" s="57">
        <f t="shared" si="2"/>
        <v>0</v>
      </c>
      <c r="I52" s="105" t="s">
        <v>278</v>
      </c>
    </row>
    <row r="53" spans="1:9" s="27" customFormat="1" ht="78.75">
      <c r="A53" s="106">
        <v>43</v>
      </c>
      <c r="B53" s="64"/>
      <c r="C53" s="80" t="s">
        <v>1638</v>
      </c>
      <c r="D53" s="25" t="s">
        <v>1426</v>
      </c>
      <c r="E53" s="64" t="s">
        <v>1484</v>
      </c>
      <c r="F53" s="65"/>
      <c r="G53" s="52">
        <v>107</v>
      </c>
      <c r="H53" s="57">
        <f t="shared" si="2"/>
        <v>0</v>
      </c>
      <c r="I53" s="105" t="s">
        <v>279</v>
      </c>
    </row>
    <row r="54" spans="1:9" s="27" customFormat="1">
      <c r="A54" s="109">
        <v>44</v>
      </c>
      <c r="B54" s="85">
        <v>4084</v>
      </c>
      <c r="C54" s="80" t="s">
        <v>1639</v>
      </c>
      <c r="D54" s="25" t="s">
        <v>1370</v>
      </c>
      <c r="E54" s="64" t="s">
        <v>1507</v>
      </c>
      <c r="F54" s="65"/>
      <c r="G54" s="52">
        <v>15.67</v>
      </c>
      <c r="H54" s="57">
        <f t="shared" si="2"/>
        <v>0</v>
      </c>
      <c r="I54" s="105" t="s">
        <v>280</v>
      </c>
    </row>
    <row r="55" spans="1:9" s="27" customFormat="1" ht="45">
      <c r="A55" s="106">
        <v>45</v>
      </c>
      <c r="B55" s="64">
        <v>4083</v>
      </c>
      <c r="C55" s="80" t="s">
        <v>170</v>
      </c>
      <c r="D55" s="25" t="s">
        <v>1426</v>
      </c>
      <c r="E55" s="64" t="s">
        <v>1424</v>
      </c>
      <c r="F55" s="65"/>
      <c r="G55" s="52">
        <v>2.0099999999999998</v>
      </c>
      <c r="H55" s="57">
        <f t="shared" si="2"/>
        <v>0</v>
      </c>
      <c r="I55" s="105" t="s">
        <v>281</v>
      </c>
    </row>
    <row r="56" spans="1:9" s="27" customFormat="1" ht="22.5">
      <c r="A56" s="109">
        <v>46</v>
      </c>
      <c r="B56" s="64"/>
      <c r="C56" s="80" t="s">
        <v>171</v>
      </c>
      <c r="D56" s="25" t="s">
        <v>1426</v>
      </c>
      <c r="E56" s="64"/>
      <c r="F56" s="65"/>
      <c r="G56" s="52">
        <v>38.67</v>
      </c>
      <c r="H56" s="57">
        <f t="shared" si="2"/>
        <v>0</v>
      </c>
      <c r="I56" s="105" t="s">
        <v>282</v>
      </c>
    </row>
    <row r="57" spans="1:9" s="27" customFormat="1" ht="22.5">
      <c r="A57" s="106">
        <v>47</v>
      </c>
      <c r="B57" s="64"/>
      <c r="C57" s="80" t="s">
        <v>172</v>
      </c>
      <c r="D57" s="25" t="s">
        <v>1426</v>
      </c>
      <c r="E57" s="64"/>
      <c r="F57" s="65"/>
      <c r="G57" s="52">
        <v>76.02</v>
      </c>
      <c r="H57" s="57">
        <f t="shared" si="2"/>
        <v>0</v>
      </c>
      <c r="I57" s="105" t="s">
        <v>283</v>
      </c>
    </row>
    <row r="58" spans="1:9" s="31" customFormat="1" ht="17.25" customHeight="1">
      <c r="A58" s="109">
        <v>48</v>
      </c>
      <c r="B58" s="64"/>
      <c r="C58" s="80" t="s">
        <v>173</v>
      </c>
      <c r="D58" s="25" t="s">
        <v>1426</v>
      </c>
      <c r="E58" s="64"/>
      <c r="F58" s="65"/>
      <c r="G58" s="52">
        <v>102.9</v>
      </c>
      <c r="H58" s="57">
        <f t="shared" si="2"/>
        <v>0</v>
      </c>
      <c r="I58" s="105" t="s">
        <v>284</v>
      </c>
    </row>
    <row r="59" spans="1:9" s="27" customFormat="1" ht="22.5">
      <c r="A59" s="106">
        <v>49</v>
      </c>
      <c r="B59" s="64"/>
      <c r="C59" s="80" t="s">
        <v>174</v>
      </c>
      <c r="D59" s="25" t="s">
        <v>1426</v>
      </c>
      <c r="E59" s="64"/>
      <c r="F59" s="65"/>
      <c r="G59" s="52">
        <v>115.5</v>
      </c>
      <c r="H59" s="57">
        <f t="shared" si="2"/>
        <v>0</v>
      </c>
      <c r="I59" s="105" t="s">
        <v>285</v>
      </c>
    </row>
    <row r="60" spans="1:9" s="27" customFormat="1" ht="22.5">
      <c r="A60" s="109">
        <v>50</v>
      </c>
      <c r="B60" s="64"/>
      <c r="C60" s="80" t="s">
        <v>1650</v>
      </c>
      <c r="D60" s="25" t="s">
        <v>1426</v>
      </c>
      <c r="E60" s="64"/>
      <c r="F60" s="65"/>
      <c r="G60" s="52">
        <v>188</v>
      </c>
      <c r="H60" s="57">
        <f t="shared" si="2"/>
        <v>0</v>
      </c>
      <c r="I60" s="105" t="s">
        <v>286</v>
      </c>
    </row>
    <row r="61" spans="1:9" s="27" customFormat="1" ht="23.25" thickBot="1">
      <c r="A61" s="112">
        <v>51</v>
      </c>
      <c r="B61" s="67"/>
      <c r="C61" s="83" t="s">
        <v>1651</v>
      </c>
      <c r="D61" s="29" t="s">
        <v>1426</v>
      </c>
      <c r="E61" s="67"/>
      <c r="F61" s="68"/>
      <c r="G61" s="53">
        <v>229.62</v>
      </c>
      <c r="H61" s="58">
        <f t="shared" si="2"/>
        <v>0</v>
      </c>
      <c r="I61" s="108" t="s">
        <v>287</v>
      </c>
    </row>
    <row r="62" spans="1:9" s="27" customFormat="1" ht="13.5" thickTop="1" thickBot="1">
      <c r="A62" s="139"/>
      <c r="B62" s="140"/>
      <c r="C62" s="141"/>
      <c r="D62" s="140"/>
      <c r="E62" s="142"/>
      <c r="F62" s="143"/>
      <c r="G62" s="144" t="s">
        <v>1490</v>
      </c>
      <c r="H62" s="145">
        <f>SUM(H48:H61)</f>
        <v>0</v>
      </c>
      <c r="I62" s="146"/>
    </row>
    <row r="63" spans="1:9" s="27" customFormat="1" ht="19.5" thickTop="1" thickBot="1">
      <c r="A63" s="170" t="s">
        <v>204</v>
      </c>
      <c r="B63" s="171"/>
      <c r="C63" s="171"/>
      <c r="D63" s="171"/>
      <c r="E63" s="171"/>
      <c r="F63" s="171"/>
      <c r="G63" s="171"/>
      <c r="H63" s="171"/>
      <c r="I63" s="172"/>
    </row>
    <row r="64" spans="1:9" s="27" customFormat="1" ht="23.25" thickTop="1">
      <c r="A64" s="106">
        <v>52</v>
      </c>
      <c r="B64" s="69"/>
      <c r="C64" s="80" t="s">
        <v>1093</v>
      </c>
      <c r="D64" s="25" t="s">
        <v>1426</v>
      </c>
      <c r="E64" s="69" t="s">
        <v>1441</v>
      </c>
      <c r="F64" s="70"/>
      <c r="G64" s="54">
        <v>54</v>
      </c>
      <c r="H64" s="59">
        <f>SUM(F64*G64)</f>
        <v>0</v>
      </c>
      <c r="I64" s="105" t="s">
        <v>1582</v>
      </c>
    </row>
    <row r="65" spans="1:9" s="27" customFormat="1" ht="22.5">
      <c r="A65" s="106">
        <v>53</v>
      </c>
      <c r="B65" s="64"/>
      <c r="C65" s="80" t="s">
        <v>1094</v>
      </c>
      <c r="D65" s="25" t="s">
        <v>1426</v>
      </c>
      <c r="E65" s="64" t="s">
        <v>1441</v>
      </c>
      <c r="F65" s="65"/>
      <c r="G65" s="52">
        <v>54</v>
      </c>
      <c r="H65" s="57">
        <f>SUM(F65*G65)</f>
        <v>0</v>
      </c>
      <c r="I65" s="105" t="s">
        <v>1582</v>
      </c>
    </row>
    <row r="66" spans="1:9" s="27" customFormat="1" ht="22.5">
      <c r="A66" s="106">
        <v>54</v>
      </c>
      <c r="B66" s="64"/>
      <c r="C66" s="80" t="s">
        <v>46</v>
      </c>
      <c r="D66" s="25" t="s">
        <v>1426</v>
      </c>
      <c r="E66" s="64" t="s">
        <v>1441</v>
      </c>
      <c r="F66" s="65"/>
      <c r="G66" s="52">
        <v>54</v>
      </c>
      <c r="H66" s="57">
        <f>SUM(F66*G66)</f>
        <v>0</v>
      </c>
      <c r="I66" s="105" t="s">
        <v>1582</v>
      </c>
    </row>
    <row r="67" spans="1:9" s="27" customFormat="1" ht="22.5">
      <c r="A67" s="106">
        <v>55</v>
      </c>
      <c r="B67" s="64">
        <v>9001</v>
      </c>
      <c r="C67" s="80" t="s">
        <v>47</v>
      </c>
      <c r="D67" s="25" t="s">
        <v>1426</v>
      </c>
      <c r="E67" s="64" t="s">
        <v>1441</v>
      </c>
      <c r="F67" s="65"/>
      <c r="G67" s="52">
        <v>1.72</v>
      </c>
      <c r="H67" s="57">
        <f>SUM(F67*G67)</f>
        <v>0</v>
      </c>
      <c r="I67" s="105" t="s">
        <v>288</v>
      </c>
    </row>
    <row r="68" spans="1:9" s="27" customFormat="1" ht="22.5">
      <c r="A68" s="106">
        <v>56</v>
      </c>
      <c r="B68" s="64"/>
      <c r="C68" s="80" t="s">
        <v>48</v>
      </c>
      <c r="D68" s="25" t="s">
        <v>1426</v>
      </c>
      <c r="E68" s="64" t="s">
        <v>1441</v>
      </c>
      <c r="F68" s="65"/>
      <c r="G68" s="52">
        <v>54</v>
      </c>
      <c r="H68" s="57">
        <f>SUM(F68*G68)</f>
        <v>0</v>
      </c>
      <c r="I68" s="105" t="s">
        <v>1582</v>
      </c>
    </row>
    <row r="69" spans="1:9" s="27" customFormat="1" ht="22.5">
      <c r="A69" s="106">
        <v>57</v>
      </c>
      <c r="B69" s="64"/>
      <c r="C69" s="80" t="s">
        <v>49</v>
      </c>
      <c r="D69" s="25" t="s">
        <v>90</v>
      </c>
      <c r="E69" s="64" t="s">
        <v>104</v>
      </c>
      <c r="F69" s="65"/>
      <c r="G69" s="52">
        <v>8.2899999999999991</v>
      </c>
      <c r="H69" s="57">
        <f t="shared" ref="H69:H88" si="3">SUM(F69*G69)</f>
        <v>0</v>
      </c>
      <c r="I69" s="105" t="s">
        <v>289</v>
      </c>
    </row>
    <row r="70" spans="1:9" s="27" customFormat="1" ht="22.5">
      <c r="A70" s="106">
        <v>58</v>
      </c>
      <c r="B70" s="64"/>
      <c r="C70" s="80" t="s">
        <v>50</v>
      </c>
      <c r="D70" s="25" t="s">
        <v>90</v>
      </c>
      <c r="E70" s="64" t="s">
        <v>104</v>
      </c>
      <c r="F70" s="65"/>
      <c r="G70" s="52">
        <v>8.2899999999999991</v>
      </c>
      <c r="H70" s="57">
        <f t="shared" si="3"/>
        <v>0</v>
      </c>
      <c r="I70" s="105" t="s">
        <v>290</v>
      </c>
    </row>
    <row r="71" spans="1:9" s="27" customFormat="1" ht="33.75">
      <c r="A71" s="106">
        <v>59</v>
      </c>
      <c r="B71" s="64"/>
      <c r="C71" s="80" t="s">
        <v>51</v>
      </c>
      <c r="D71" s="25" t="s">
        <v>90</v>
      </c>
      <c r="E71" s="64" t="s">
        <v>104</v>
      </c>
      <c r="F71" s="65"/>
      <c r="G71" s="52">
        <v>8.2899999999999991</v>
      </c>
      <c r="H71" s="57">
        <f t="shared" si="3"/>
        <v>0</v>
      </c>
      <c r="I71" s="105" t="s">
        <v>291</v>
      </c>
    </row>
    <row r="72" spans="1:9" s="27" customFormat="1" ht="33.75">
      <c r="A72" s="106">
        <v>60</v>
      </c>
      <c r="B72" s="64"/>
      <c r="C72" s="80" t="s">
        <v>52</v>
      </c>
      <c r="D72" s="25" t="s">
        <v>90</v>
      </c>
      <c r="E72" s="64" t="s">
        <v>104</v>
      </c>
      <c r="F72" s="65"/>
      <c r="G72" s="52">
        <v>8.6999999999999993</v>
      </c>
      <c r="H72" s="57">
        <f t="shared" si="3"/>
        <v>0</v>
      </c>
      <c r="I72" s="105" t="s">
        <v>292</v>
      </c>
    </row>
    <row r="73" spans="1:9" s="27" customFormat="1" ht="33.75">
      <c r="A73" s="106">
        <v>61</v>
      </c>
      <c r="B73" s="64"/>
      <c r="C73" s="80" t="s">
        <v>53</v>
      </c>
      <c r="D73" s="25" t="s">
        <v>90</v>
      </c>
      <c r="E73" s="64" t="s">
        <v>104</v>
      </c>
      <c r="F73" s="65"/>
      <c r="G73" s="52">
        <v>8.2899999999999991</v>
      </c>
      <c r="H73" s="57">
        <f t="shared" si="3"/>
        <v>0</v>
      </c>
      <c r="I73" s="105" t="s">
        <v>293</v>
      </c>
    </row>
    <row r="74" spans="1:9" s="27" customFormat="1" ht="22.5">
      <c r="A74" s="106">
        <v>62</v>
      </c>
      <c r="B74" s="64"/>
      <c r="C74" s="80" t="s">
        <v>54</v>
      </c>
      <c r="D74" s="25" t="s">
        <v>90</v>
      </c>
      <c r="E74" s="64" t="s">
        <v>104</v>
      </c>
      <c r="F74" s="65"/>
      <c r="G74" s="52">
        <v>8.2899999999999991</v>
      </c>
      <c r="H74" s="57">
        <f t="shared" si="3"/>
        <v>0</v>
      </c>
      <c r="I74" s="105" t="s">
        <v>294</v>
      </c>
    </row>
    <row r="75" spans="1:9" s="18" customFormat="1" ht="22.5">
      <c r="A75" s="106">
        <v>63</v>
      </c>
      <c r="B75" s="64"/>
      <c r="C75" s="80" t="s">
        <v>1101</v>
      </c>
      <c r="D75" s="25" t="s">
        <v>90</v>
      </c>
      <c r="E75" s="64" t="s">
        <v>104</v>
      </c>
      <c r="F75" s="65"/>
      <c r="G75" s="52">
        <v>8.2899999999999991</v>
      </c>
      <c r="H75" s="57">
        <f t="shared" si="3"/>
        <v>0</v>
      </c>
      <c r="I75" s="105" t="s">
        <v>295</v>
      </c>
    </row>
    <row r="76" spans="1:9" s="18" customFormat="1" ht="22.5">
      <c r="A76" s="106">
        <v>64</v>
      </c>
      <c r="B76" s="64"/>
      <c r="C76" s="80" t="s">
        <v>1102</v>
      </c>
      <c r="D76" s="25" t="s">
        <v>90</v>
      </c>
      <c r="E76" s="64" t="s">
        <v>104</v>
      </c>
      <c r="F76" s="65"/>
      <c r="G76" s="52">
        <v>8.2899999999999991</v>
      </c>
      <c r="H76" s="57">
        <f t="shared" si="3"/>
        <v>0</v>
      </c>
      <c r="I76" s="105" t="s">
        <v>296</v>
      </c>
    </row>
    <row r="77" spans="1:9" s="18" customFormat="1" ht="33.75">
      <c r="A77" s="106">
        <v>65</v>
      </c>
      <c r="B77" s="64"/>
      <c r="C77" s="80" t="s">
        <v>1103</v>
      </c>
      <c r="D77" s="25" t="s">
        <v>90</v>
      </c>
      <c r="E77" s="64" t="s">
        <v>104</v>
      </c>
      <c r="F77" s="65"/>
      <c r="G77" s="52">
        <v>8.2899999999999991</v>
      </c>
      <c r="H77" s="57">
        <f t="shared" si="3"/>
        <v>0</v>
      </c>
      <c r="I77" s="105" t="s">
        <v>297</v>
      </c>
    </row>
    <row r="78" spans="1:9" s="18" customFormat="1" ht="33.75">
      <c r="A78" s="106">
        <v>66</v>
      </c>
      <c r="B78" s="64"/>
      <c r="C78" s="80" t="s">
        <v>1570</v>
      </c>
      <c r="D78" s="25" t="s">
        <v>90</v>
      </c>
      <c r="E78" s="64" t="s">
        <v>104</v>
      </c>
      <c r="F78" s="65"/>
      <c r="G78" s="52">
        <v>8.2899999999999991</v>
      </c>
      <c r="H78" s="57">
        <f t="shared" si="3"/>
        <v>0</v>
      </c>
      <c r="I78" s="105" t="s">
        <v>290</v>
      </c>
    </row>
    <row r="79" spans="1:9" s="18" customFormat="1" ht="33.75">
      <c r="A79" s="106">
        <v>67</v>
      </c>
      <c r="B79" s="64"/>
      <c r="C79" s="80" t="s">
        <v>1569</v>
      </c>
      <c r="D79" s="25" t="s">
        <v>90</v>
      </c>
      <c r="E79" s="64" t="s">
        <v>104</v>
      </c>
      <c r="F79" s="65"/>
      <c r="G79" s="52">
        <v>8.2899999999999991</v>
      </c>
      <c r="H79" s="57">
        <f t="shared" si="3"/>
        <v>0</v>
      </c>
      <c r="I79" s="105" t="s">
        <v>298</v>
      </c>
    </row>
    <row r="80" spans="1:9" s="18" customFormat="1" ht="33.75">
      <c r="A80" s="106">
        <v>68</v>
      </c>
      <c r="B80" s="64"/>
      <c r="C80" s="80" t="s">
        <v>1571</v>
      </c>
      <c r="D80" s="25" t="s">
        <v>90</v>
      </c>
      <c r="E80" s="64" t="s">
        <v>104</v>
      </c>
      <c r="F80" s="65"/>
      <c r="G80" s="52">
        <v>8.2899999999999991</v>
      </c>
      <c r="H80" s="57">
        <f t="shared" si="3"/>
        <v>0</v>
      </c>
      <c r="I80" s="105" t="s">
        <v>299</v>
      </c>
    </row>
    <row r="81" spans="1:9" s="27" customFormat="1" ht="22.5">
      <c r="A81" s="106">
        <v>69</v>
      </c>
      <c r="B81" s="64"/>
      <c r="C81" s="80" t="s">
        <v>41</v>
      </c>
      <c r="D81" s="25" t="s">
        <v>90</v>
      </c>
      <c r="E81" s="64" t="s">
        <v>104</v>
      </c>
      <c r="F81" s="65"/>
      <c r="G81" s="52">
        <v>8.2899999999999991</v>
      </c>
      <c r="H81" s="57">
        <f t="shared" si="3"/>
        <v>0</v>
      </c>
      <c r="I81" s="105" t="s">
        <v>300</v>
      </c>
    </row>
    <row r="82" spans="1:9" s="27" customFormat="1" ht="33.75">
      <c r="A82" s="106">
        <v>70</v>
      </c>
      <c r="B82" s="64"/>
      <c r="C82" s="80" t="s">
        <v>42</v>
      </c>
      <c r="D82" s="25" t="s">
        <v>90</v>
      </c>
      <c r="E82" s="64" t="s">
        <v>104</v>
      </c>
      <c r="F82" s="65"/>
      <c r="G82" s="52">
        <v>8.2899999999999991</v>
      </c>
      <c r="H82" s="57">
        <f t="shared" si="3"/>
        <v>0</v>
      </c>
      <c r="I82" s="105" t="s">
        <v>301</v>
      </c>
    </row>
    <row r="83" spans="1:9" s="27" customFormat="1" ht="33.75">
      <c r="A83" s="106">
        <v>71</v>
      </c>
      <c r="B83" s="64"/>
      <c r="C83" s="80" t="s">
        <v>43</v>
      </c>
      <c r="D83" s="25" t="s">
        <v>90</v>
      </c>
      <c r="E83" s="64" t="s">
        <v>104</v>
      </c>
      <c r="F83" s="65"/>
      <c r="G83" s="52">
        <v>8.2899999999999991</v>
      </c>
      <c r="H83" s="57">
        <f t="shared" si="3"/>
        <v>0</v>
      </c>
      <c r="I83" s="105" t="s">
        <v>302</v>
      </c>
    </row>
    <row r="84" spans="1:9" s="27" customFormat="1" ht="33.75">
      <c r="A84" s="106">
        <v>72</v>
      </c>
      <c r="B84" s="64"/>
      <c r="C84" s="80" t="s">
        <v>44</v>
      </c>
      <c r="D84" s="25" t="s">
        <v>90</v>
      </c>
      <c r="E84" s="64" t="s">
        <v>104</v>
      </c>
      <c r="F84" s="65"/>
      <c r="G84" s="52">
        <v>8.2899999999999991</v>
      </c>
      <c r="H84" s="57">
        <f t="shared" si="3"/>
        <v>0</v>
      </c>
      <c r="I84" s="105" t="s">
        <v>303</v>
      </c>
    </row>
    <row r="85" spans="1:9" s="27" customFormat="1" ht="33.75">
      <c r="A85" s="106">
        <v>73</v>
      </c>
      <c r="B85" s="64"/>
      <c r="C85" s="80" t="s">
        <v>45</v>
      </c>
      <c r="D85" s="25" t="s">
        <v>90</v>
      </c>
      <c r="E85" s="64" t="s">
        <v>104</v>
      </c>
      <c r="F85" s="65"/>
      <c r="G85" s="52">
        <v>8.2899999999999991</v>
      </c>
      <c r="H85" s="57">
        <f t="shared" si="3"/>
        <v>0</v>
      </c>
      <c r="I85" s="105" t="s">
        <v>304</v>
      </c>
    </row>
    <row r="86" spans="1:9" s="27" customFormat="1" ht="22.5">
      <c r="A86" s="106">
        <v>74</v>
      </c>
      <c r="B86" s="64"/>
      <c r="C86" s="80" t="s">
        <v>1091</v>
      </c>
      <c r="D86" s="25" t="s">
        <v>90</v>
      </c>
      <c r="E86" s="64" t="s">
        <v>104</v>
      </c>
      <c r="F86" s="65"/>
      <c r="G86" s="52">
        <v>8.2899999999999991</v>
      </c>
      <c r="H86" s="57">
        <f t="shared" si="3"/>
        <v>0</v>
      </c>
      <c r="I86" s="105" t="s">
        <v>305</v>
      </c>
    </row>
    <row r="87" spans="1:9" s="27" customFormat="1" ht="22.5">
      <c r="A87" s="106">
        <v>75</v>
      </c>
      <c r="B87" s="64"/>
      <c r="C87" s="80" t="s">
        <v>1092</v>
      </c>
      <c r="D87" s="25" t="s">
        <v>90</v>
      </c>
      <c r="E87" s="64" t="s">
        <v>104</v>
      </c>
      <c r="F87" s="65"/>
      <c r="G87" s="52">
        <v>7.41</v>
      </c>
      <c r="H87" s="57">
        <f t="shared" si="3"/>
        <v>0</v>
      </c>
      <c r="I87" s="105" t="s">
        <v>306</v>
      </c>
    </row>
    <row r="88" spans="1:9" s="27" customFormat="1" ht="33.75">
      <c r="A88" s="106">
        <v>76</v>
      </c>
      <c r="B88" s="64">
        <v>1060</v>
      </c>
      <c r="C88" s="80" t="s">
        <v>1104</v>
      </c>
      <c r="D88" s="25" t="s">
        <v>1368</v>
      </c>
      <c r="E88" s="64" t="s">
        <v>1341</v>
      </c>
      <c r="F88" s="65"/>
      <c r="G88" s="52">
        <v>0.31</v>
      </c>
      <c r="H88" s="57">
        <f t="shared" si="3"/>
        <v>0</v>
      </c>
      <c r="I88" s="105" t="s">
        <v>307</v>
      </c>
    </row>
    <row r="89" spans="1:9" s="22" customFormat="1" ht="33.75">
      <c r="A89" s="106">
        <v>77</v>
      </c>
      <c r="B89" s="64">
        <v>1055</v>
      </c>
      <c r="C89" s="80" t="s">
        <v>1105</v>
      </c>
      <c r="D89" s="25" t="s">
        <v>1368</v>
      </c>
      <c r="E89" s="64" t="s">
        <v>1206</v>
      </c>
      <c r="F89" s="65"/>
      <c r="G89" s="52">
        <v>0.31</v>
      </c>
      <c r="H89" s="57">
        <f>SUM(F89*G89)</f>
        <v>0</v>
      </c>
      <c r="I89" s="105" t="s">
        <v>308</v>
      </c>
    </row>
    <row r="90" spans="1:9" s="31" customFormat="1" ht="17.25" customHeight="1">
      <c r="A90" s="106">
        <v>78</v>
      </c>
      <c r="B90" s="64">
        <v>1035</v>
      </c>
      <c r="C90" s="80" t="s">
        <v>1106</v>
      </c>
      <c r="D90" s="25" t="s">
        <v>1368</v>
      </c>
      <c r="E90" s="64" t="s">
        <v>1369</v>
      </c>
      <c r="F90" s="65"/>
      <c r="G90" s="52">
        <v>0.19</v>
      </c>
      <c r="H90" s="57">
        <f>SUM(F90*G90)</f>
        <v>0</v>
      </c>
      <c r="I90" s="105" t="s">
        <v>309</v>
      </c>
    </row>
    <row r="91" spans="1:9" s="27" customFormat="1" ht="23.25" thickBot="1">
      <c r="A91" s="112">
        <v>79</v>
      </c>
      <c r="B91" s="67"/>
      <c r="C91" s="83" t="s">
        <v>1107</v>
      </c>
      <c r="D91" s="29" t="s">
        <v>90</v>
      </c>
      <c r="E91" s="67"/>
      <c r="F91" s="68"/>
      <c r="G91" s="53">
        <v>19.45</v>
      </c>
      <c r="H91" s="58">
        <f>SUM(F91*G91)</f>
        <v>0</v>
      </c>
      <c r="I91" s="108" t="s">
        <v>310</v>
      </c>
    </row>
    <row r="92" spans="1:9" s="22" customFormat="1" ht="13.5" thickTop="1" thickBot="1">
      <c r="A92" s="139"/>
      <c r="B92" s="140"/>
      <c r="C92" s="141"/>
      <c r="D92" s="140"/>
      <c r="E92" s="142"/>
      <c r="F92" s="143"/>
      <c r="G92" s="144" t="s">
        <v>1490</v>
      </c>
      <c r="H92" s="145">
        <f>SUM(H64:H91)</f>
        <v>0</v>
      </c>
      <c r="I92" s="146"/>
    </row>
    <row r="93" spans="1:9" s="27" customFormat="1" ht="19.5" thickTop="1" thickBot="1">
      <c r="A93" s="170" t="s">
        <v>888</v>
      </c>
      <c r="B93" s="171"/>
      <c r="C93" s="171"/>
      <c r="D93" s="171"/>
      <c r="E93" s="171"/>
      <c r="F93" s="171"/>
      <c r="G93" s="171"/>
      <c r="H93" s="171"/>
      <c r="I93" s="172"/>
    </row>
    <row r="94" spans="1:9" s="27" customFormat="1" ht="45.75" thickTop="1">
      <c r="A94" s="106">
        <v>80</v>
      </c>
      <c r="B94" s="69">
        <v>266</v>
      </c>
      <c r="C94" s="80" t="s">
        <v>1652</v>
      </c>
      <c r="D94" s="25" t="s">
        <v>90</v>
      </c>
      <c r="E94" s="69" t="s">
        <v>1208</v>
      </c>
      <c r="F94" s="70"/>
      <c r="G94" s="137">
        <v>3.39</v>
      </c>
      <c r="H94" s="60">
        <f>SUM(F94*G94)</f>
        <v>0</v>
      </c>
      <c r="I94" s="111" t="s">
        <v>311</v>
      </c>
    </row>
    <row r="95" spans="1:9" s="27" customFormat="1" ht="13.5" thickBot="1">
      <c r="A95" s="112">
        <v>81</v>
      </c>
      <c r="B95" s="67">
        <v>340</v>
      </c>
      <c r="C95" s="83" t="s">
        <v>1653</v>
      </c>
      <c r="D95" s="29" t="s">
        <v>1426</v>
      </c>
      <c r="E95" s="67" t="s">
        <v>1347</v>
      </c>
      <c r="F95" s="68"/>
      <c r="G95" s="55">
        <v>2.89</v>
      </c>
      <c r="H95" s="58">
        <f>SUM(F95*G95)</f>
        <v>0</v>
      </c>
      <c r="I95" s="108" t="s">
        <v>312</v>
      </c>
    </row>
    <row r="96" spans="1:9" s="27" customFormat="1" ht="13.5" thickTop="1" thickBot="1">
      <c r="A96" s="139"/>
      <c r="B96" s="140"/>
      <c r="C96" s="141"/>
      <c r="D96" s="140"/>
      <c r="E96" s="142"/>
      <c r="F96" s="143"/>
      <c r="G96" s="144" t="s">
        <v>1490</v>
      </c>
      <c r="H96" s="145">
        <f>SUM(H94:H95)</f>
        <v>0</v>
      </c>
      <c r="I96" s="146"/>
    </row>
    <row r="97" spans="1:9" s="27" customFormat="1" ht="19.5" thickTop="1" thickBot="1">
      <c r="A97" s="170" t="s">
        <v>1271</v>
      </c>
      <c r="B97" s="171"/>
      <c r="C97" s="171"/>
      <c r="D97" s="171"/>
      <c r="E97" s="171"/>
      <c r="F97" s="171"/>
      <c r="G97" s="171"/>
      <c r="H97" s="171"/>
      <c r="I97" s="172"/>
    </row>
    <row r="98" spans="1:9" s="22" customFormat="1" ht="34.5" thickTop="1">
      <c r="A98" s="106">
        <v>82</v>
      </c>
      <c r="B98" s="69">
        <v>220</v>
      </c>
      <c r="C98" s="80" t="s">
        <v>1654</v>
      </c>
      <c r="D98" s="25" t="s">
        <v>1197</v>
      </c>
      <c r="E98" s="69" t="s">
        <v>920</v>
      </c>
      <c r="F98" s="70"/>
      <c r="G98" s="54">
        <v>1.82</v>
      </c>
      <c r="H98" s="59">
        <f t="shared" ref="H98:H109" si="4">SUM(F98*G98)</f>
        <v>0</v>
      </c>
      <c r="I98" s="105" t="s">
        <v>313</v>
      </c>
    </row>
    <row r="99" spans="1:9" s="27" customFormat="1" ht="45">
      <c r="A99" s="106">
        <v>83</v>
      </c>
      <c r="B99" s="64">
        <v>222</v>
      </c>
      <c r="C99" s="80" t="s">
        <v>1655</v>
      </c>
      <c r="D99" s="25" t="s">
        <v>1197</v>
      </c>
      <c r="E99" s="64" t="s">
        <v>1478</v>
      </c>
      <c r="F99" s="65"/>
      <c r="G99" s="52">
        <v>2.2000000000000002</v>
      </c>
      <c r="H99" s="57">
        <f t="shared" si="4"/>
        <v>0</v>
      </c>
      <c r="I99" s="105" t="s">
        <v>314</v>
      </c>
    </row>
    <row r="100" spans="1:9" s="22" customFormat="1" ht="33.75">
      <c r="A100" s="106">
        <v>84</v>
      </c>
      <c r="B100" s="64">
        <v>221</v>
      </c>
      <c r="C100" s="80" t="s">
        <v>1656</v>
      </c>
      <c r="D100" s="25" t="s">
        <v>1197</v>
      </c>
      <c r="E100" s="64" t="s">
        <v>1476</v>
      </c>
      <c r="F100" s="65"/>
      <c r="G100" s="52">
        <v>3.22</v>
      </c>
      <c r="H100" s="57">
        <f t="shared" si="4"/>
        <v>0</v>
      </c>
      <c r="I100" s="105" t="s">
        <v>315</v>
      </c>
    </row>
    <row r="101" spans="1:9" s="22" customFormat="1" ht="22.5">
      <c r="A101" s="106">
        <v>85</v>
      </c>
      <c r="B101" s="64"/>
      <c r="C101" s="80" t="s">
        <v>1657</v>
      </c>
      <c r="D101" s="25" t="s">
        <v>1366</v>
      </c>
      <c r="E101" s="64" t="s">
        <v>796</v>
      </c>
      <c r="F101" s="65"/>
      <c r="G101" s="52">
        <v>1.23</v>
      </c>
      <c r="H101" s="57">
        <f t="shared" si="4"/>
        <v>0</v>
      </c>
      <c r="I101" s="105" t="s">
        <v>316</v>
      </c>
    </row>
    <row r="102" spans="1:9" s="27" customFormat="1" ht="33.75">
      <c r="A102" s="106">
        <v>86</v>
      </c>
      <c r="B102" s="64"/>
      <c r="C102" s="80" t="s">
        <v>1658</v>
      </c>
      <c r="D102" s="25" t="s">
        <v>1366</v>
      </c>
      <c r="E102" s="64" t="s">
        <v>797</v>
      </c>
      <c r="F102" s="65"/>
      <c r="G102" s="52">
        <v>17.66</v>
      </c>
      <c r="H102" s="57">
        <f t="shared" si="4"/>
        <v>0</v>
      </c>
      <c r="I102" s="105" t="s">
        <v>317</v>
      </c>
    </row>
    <row r="103" spans="1:9" s="27" customFormat="1" ht="33.75">
      <c r="A103" s="106">
        <v>87</v>
      </c>
      <c r="B103" s="64"/>
      <c r="C103" s="80" t="s">
        <v>1659</v>
      </c>
      <c r="D103" s="25" t="s">
        <v>1366</v>
      </c>
      <c r="E103" s="64" t="s">
        <v>797</v>
      </c>
      <c r="F103" s="65"/>
      <c r="G103" s="52">
        <v>6.91</v>
      </c>
      <c r="H103" s="57">
        <f t="shared" si="4"/>
        <v>0</v>
      </c>
      <c r="I103" s="105" t="s">
        <v>318</v>
      </c>
    </row>
    <row r="104" spans="1:9" s="27" customFormat="1" ht="33.75">
      <c r="A104" s="106">
        <v>88</v>
      </c>
      <c r="B104" s="64"/>
      <c r="C104" s="80" t="s">
        <v>1660</v>
      </c>
      <c r="D104" s="25" t="s">
        <v>1366</v>
      </c>
      <c r="E104" s="64" t="s">
        <v>797</v>
      </c>
      <c r="F104" s="65"/>
      <c r="G104" s="52">
        <v>5.0599999999999996</v>
      </c>
      <c r="H104" s="57">
        <f t="shared" si="4"/>
        <v>0</v>
      </c>
      <c r="I104" s="105" t="s">
        <v>319</v>
      </c>
    </row>
    <row r="105" spans="1:9" s="27" customFormat="1" ht="33.75">
      <c r="A105" s="106">
        <v>89</v>
      </c>
      <c r="B105" s="64"/>
      <c r="C105" s="80" t="s">
        <v>1661</v>
      </c>
      <c r="D105" s="25" t="s">
        <v>1366</v>
      </c>
      <c r="E105" s="64" t="s">
        <v>797</v>
      </c>
      <c r="F105" s="65"/>
      <c r="G105" s="52">
        <v>10.44</v>
      </c>
      <c r="H105" s="57">
        <f t="shared" si="4"/>
        <v>0</v>
      </c>
      <c r="I105" s="105" t="s">
        <v>320</v>
      </c>
    </row>
    <row r="106" spans="1:9" s="27" customFormat="1" ht="22.5">
      <c r="A106" s="106">
        <v>90</v>
      </c>
      <c r="B106" s="64"/>
      <c r="C106" s="80" t="s">
        <v>1662</v>
      </c>
      <c r="D106" s="25" t="s">
        <v>1366</v>
      </c>
      <c r="E106" s="64" t="s">
        <v>798</v>
      </c>
      <c r="F106" s="65"/>
      <c r="G106" s="52">
        <v>2.61</v>
      </c>
      <c r="H106" s="57">
        <f t="shared" si="4"/>
        <v>0</v>
      </c>
      <c r="I106" s="105" t="s">
        <v>321</v>
      </c>
    </row>
    <row r="107" spans="1:9" s="22" customFormat="1" ht="22.5">
      <c r="A107" s="106">
        <v>91</v>
      </c>
      <c r="B107" s="64"/>
      <c r="C107" s="80" t="s">
        <v>1663</v>
      </c>
      <c r="D107" s="25" t="s">
        <v>1366</v>
      </c>
      <c r="E107" s="64" t="s">
        <v>798</v>
      </c>
      <c r="F107" s="65"/>
      <c r="G107" s="52">
        <v>2.2200000000000002</v>
      </c>
      <c r="H107" s="57">
        <f t="shared" si="4"/>
        <v>0</v>
      </c>
      <c r="I107" s="105" t="s">
        <v>322</v>
      </c>
    </row>
    <row r="108" spans="1:9" s="22" customFormat="1" ht="22.5">
      <c r="A108" s="106">
        <v>92</v>
      </c>
      <c r="B108" s="64"/>
      <c r="C108" s="80" t="s">
        <v>1664</v>
      </c>
      <c r="D108" s="25" t="s">
        <v>1366</v>
      </c>
      <c r="E108" s="64" t="s">
        <v>798</v>
      </c>
      <c r="F108" s="65"/>
      <c r="G108" s="52">
        <v>3.51</v>
      </c>
      <c r="H108" s="57">
        <f t="shared" si="4"/>
        <v>0</v>
      </c>
      <c r="I108" s="105" t="s">
        <v>323</v>
      </c>
    </row>
    <row r="109" spans="1:9" s="27" customFormat="1" ht="45.75" thickBot="1">
      <c r="A109" s="112">
        <v>93</v>
      </c>
      <c r="B109" s="67">
        <v>210</v>
      </c>
      <c r="C109" s="83" t="s">
        <v>1665</v>
      </c>
      <c r="D109" s="29" t="s">
        <v>1197</v>
      </c>
      <c r="E109" s="67" t="s">
        <v>1477</v>
      </c>
      <c r="F109" s="68"/>
      <c r="G109" s="53">
        <v>1.39</v>
      </c>
      <c r="H109" s="58">
        <f t="shared" si="4"/>
        <v>0</v>
      </c>
      <c r="I109" s="108" t="s">
        <v>324</v>
      </c>
    </row>
    <row r="110" spans="1:9" s="22" customFormat="1" ht="13.5" thickTop="1" thickBot="1">
      <c r="A110" s="139"/>
      <c r="B110" s="140"/>
      <c r="C110" s="141"/>
      <c r="D110" s="140"/>
      <c r="E110" s="142"/>
      <c r="F110" s="143"/>
      <c r="G110" s="144" t="s">
        <v>1490</v>
      </c>
      <c r="H110" s="145">
        <f>SUM(H98:H109)</f>
        <v>0</v>
      </c>
      <c r="I110" s="146"/>
    </row>
    <row r="111" spans="1:9" s="27" customFormat="1" ht="19.5" thickTop="1" thickBot="1">
      <c r="A111" s="170" t="s">
        <v>1496</v>
      </c>
      <c r="B111" s="171"/>
      <c r="C111" s="171"/>
      <c r="D111" s="171"/>
      <c r="E111" s="171"/>
      <c r="F111" s="171"/>
      <c r="G111" s="171"/>
      <c r="H111" s="171"/>
      <c r="I111" s="172"/>
    </row>
    <row r="112" spans="1:9" s="22" customFormat="1" ht="34.5" thickTop="1">
      <c r="A112" s="106">
        <v>94</v>
      </c>
      <c r="B112" s="86">
        <v>1500</v>
      </c>
      <c r="C112" s="84" t="s">
        <v>1666</v>
      </c>
      <c r="D112" s="30" t="s">
        <v>1426</v>
      </c>
      <c r="E112" s="71" t="s">
        <v>799</v>
      </c>
      <c r="F112" s="70"/>
      <c r="G112" s="54">
        <v>6.73</v>
      </c>
      <c r="H112" s="59">
        <f>SUM(F112*G112)</f>
        <v>0</v>
      </c>
      <c r="I112" s="105" t="s">
        <v>325</v>
      </c>
    </row>
    <row r="113" spans="1:9" s="27" customFormat="1" ht="22.5">
      <c r="A113" s="106">
        <v>95</v>
      </c>
      <c r="B113" s="87">
        <v>1520</v>
      </c>
      <c r="C113" s="80" t="s">
        <v>1667</v>
      </c>
      <c r="D113" s="25" t="s">
        <v>1426</v>
      </c>
      <c r="E113" s="64" t="s">
        <v>1485</v>
      </c>
      <c r="F113" s="65"/>
      <c r="G113" s="52">
        <v>2.75</v>
      </c>
      <c r="H113" s="57">
        <f>SUM(F113*G113)</f>
        <v>0</v>
      </c>
      <c r="I113" s="105" t="s">
        <v>326</v>
      </c>
    </row>
    <row r="114" spans="1:9" s="27" customFormat="1" ht="22.5">
      <c r="A114" s="106">
        <v>96</v>
      </c>
      <c r="B114" s="88"/>
      <c r="C114" s="80" t="s">
        <v>1668</v>
      </c>
      <c r="D114" s="25" t="s">
        <v>1426</v>
      </c>
      <c r="E114" s="64" t="s">
        <v>800</v>
      </c>
      <c r="F114" s="65"/>
      <c r="G114" s="52">
        <v>2.9</v>
      </c>
      <c r="H114" s="57">
        <f>SUM(F114*G114)</f>
        <v>0</v>
      </c>
      <c r="I114" s="105" t="s">
        <v>1647</v>
      </c>
    </row>
    <row r="115" spans="1:9" s="27" customFormat="1" ht="33.75">
      <c r="A115" s="106">
        <v>97</v>
      </c>
      <c r="B115" s="87">
        <v>1521</v>
      </c>
      <c r="C115" s="80" t="s">
        <v>1669</v>
      </c>
      <c r="D115" s="25" t="s">
        <v>1426</v>
      </c>
      <c r="E115" s="64" t="s">
        <v>1486</v>
      </c>
      <c r="F115" s="65"/>
      <c r="G115" s="52">
        <v>1.31</v>
      </c>
      <c r="H115" s="57">
        <f>SUM(F115*G115)</f>
        <v>0</v>
      </c>
      <c r="I115" s="105" t="s">
        <v>1648</v>
      </c>
    </row>
    <row r="116" spans="1:9" s="27" customFormat="1" ht="23.25" thickBot="1">
      <c r="A116" s="112">
        <v>98</v>
      </c>
      <c r="B116" s="89"/>
      <c r="C116" s="83" t="s">
        <v>1670</v>
      </c>
      <c r="D116" s="29" t="s">
        <v>1426</v>
      </c>
      <c r="E116" s="67" t="s">
        <v>801</v>
      </c>
      <c r="F116" s="68"/>
      <c r="G116" s="53">
        <v>7.8</v>
      </c>
      <c r="H116" s="58">
        <f>SUM(F116*G116)</f>
        <v>0</v>
      </c>
      <c r="I116" s="108" t="s">
        <v>1649</v>
      </c>
    </row>
    <row r="117" spans="1:9" s="27" customFormat="1" ht="13.5" thickTop="1" thickBot="1">
      <c r="A117" s="139"/>
      <c r="B117" s="140"/>
      <c r="C117" s="141"/>
      <c r="D117" s="140"/>
      <c r="E117" s="142"/>
      <c r="F117" s="143"/>
      <c r="G117" s="144" t="s">
        <v>1490</v>
      </c>
      <c r="H117" s="145">
        <f>SUM(H112:H116)</f>
        <v>0</v>
      </c>
      <c r="I117" s="146"/>
    </row>
    <row r="118" spans="1:9" s="27" customFormat="1" ht="19.5" thickTop="1" thickBot="1">
      <c r="A118" s="170" t="s">
        <v>1685</v>
      </c>
      <c r="B118" s="171"/>
      <c r="C118" s="171"/>
      <c r="D118" s="171"/>
      <c r="E118" s="171"/>
      <c r="F118" s="171"/>
      <c r="G118" s="171"/>
      <c r="H118" s="171"/>
      <c r="I118" s="172"/>
    </row>
    <row r="119" spans="1:9" s="27" customFormat="1" ht="23.25" thickTop="1">
      <c r="A119" s="106">
        <v>99</v>
      </c>
      <c r="B119" s="86">
        <v>1524</v>
      </c>
      <c r="C119" s="90" t="s">
        <v>1111</v>
      </c>
      <c r="D119" s="30" t="s">
        <v>90</v>
      </c>
      <c r="E119" s="71" t="s">
        <v>91</v>
      </c>
      <c r="F119" s="70"/>
      <c r="G119" s="54">
        <v>0.34</v>
      </c>
      <c r="H119" s="59">
        <f t="shared" ref="H119:H134" si="5">SUM(F119*G119)</f>
        <v>0</v>
      </c>
      <c r="I119" s="105" t="s">
        <v>327</v>
      </c>
    </row>
    <row r="120" spans="1:9" s="27" customFormat="1" ht="22.5">
      <c r="A120" s="106">
        <v>100</v>
      </c>
      <c r="B120" s="87">
        <v>1527</v>
      </c>
      <c r="C120" s="91" t="s">
        <v>1108</v>
      </c>
      <c r="D120" s="25" t="s">
        <v>90</v>
      </c>
      <c r="E120" s="64" t="s">
        <v>91</v>
      </c>
      <c r="F120" s="65"/>
      <c r="G120" s="52">
        <v>0.57999999999999996</v>
      </c>
      <c r="H120" s="57">
        <f t="shared" si="5"/>
        <v>0</v>
      </c>
      <c r="I120" s="105" t="s">
        <v>328</v>
      </c>
    </row>
    <row r="121" spans="1:9" s="27" customFormat="1" ht="45">
      <c r="A121" s="106">
        <v>101</v>
      </c>
      <c r="B121" s="87"/>
      <c r="C121" s="91" t="s">
        <v>1112</v>
      </c>
      <c r="D121" s="25" t="s">
        <v>90</v>
      </c>
      <c r="E121" s="64" t="s">
        <v>1487</v>
      </c>
      <c r="F121" s="65"/>
      <c r="G121" s="52">
        <v>0.71</v>
      </c>
      <c r="H121" s="57">
        <f t="shared" si="5"/>
        <v>0</v>
      </c>
      <c r="I121" s="105" t="s">
        <v>329</v>
      </c>
    </row>
    <row r="122" spans="1:9" s="27" customFormat="1" ht="45">
      <c r="A122" s="106">
        <v>102</v>
      </c>
      <c r="B122" s="87"/>
      <c r="C122" s="91" t="s">
        <v>1113</v>
      </c>
      <c r="D122" s="25" t="s">
        <v>90</v>
      </c>
      <c r="E122" s="64" t="s">
        <v>1487</v>
      </c>
      <c r="F122" s="65"/>
      <c r="G122" s="52">
        <v>1.1100000000000001</v>
      </c>
      <c r="H122" s="57">
        <f t="shared" si="5"/>
        <v>0</v>
      </c>
      <c r="I122" s="105" t="s">
        <v>330</v>
      </c>
    </row>
    <row r="123" spans="1:9" s="27" customFormat="1" ht="45">
      <c r="A123" s="106">
        <v>103</v>
      </c>
      <c r="B123" s="88"/>
      <c r="C123" s="91" t="s">
        <v>1114</v>
      </c>
      <c r="D123" s="25" t="s">
        <v>90</v>
      </c>
      <c r="E123" s="64" t="s">
        <v>1487</v>
      </c>
      <c r="F123" s="65"/>
      <c r="G123" s="52">
        <v>0.98</v>
      </c>
      <c r="H123" s="57">
        <f t="shared" si="5"/>
        <v>0</v>
      </c>
      <c r="I123" s="105" t="s">
        <v>331</v>
      </c>
    </row>
    <row r="124" spans="1:9" s="27" customFormat="1" ht="22.5">
      <c r="A124" s="106">
        <v>104</v>
      </c>
      <c r="B124" s="87">
        <v>1523</v>
      </c>
      <c r="C124" s="91" t="s">
        <v>1109</v>
      </c>
      <c r="D124" s="25" t="s">
        <v>90</v>
      </c>
      <c r="E124" s="64" t="s">
        <v>91</v>
      </c>
      <c r="F124" s="65"/>
      <c r="G124" s="52">
        <v>0.94</v>
      </c>
      <c r="H124" s="57">
        <f t="shared" si="5"/>
        <v>0</v>
      </c>
      <c r="I124" s="105" t="s">
        <v>332</v>
      </c>
    </row>
    <row r="125" spans="1:9" s="27" customFormat="1" ht="45">
      <c r="A125" s="106">
        <v>105</v>
      </c>
      <c r="B125" s="87"/>
      <c r="C125" s="80" t="s">
        <v>1110</v>
      </c>
      <c r="D125" s="25" t="s">
        <v>90</v>
      </c>
      <c r="E125" s="72" t="s">
        <v>1488</v>
      </c>
      <c r="F125" s="65"/>
      <c r="G125" s="52">
        <v>1.32</v>
      </c>
      <c r="H125" s="57">
        <f t="shared" si="5"/>
        <v>0</v>
      </c>
      <c r="I125" s="105" t="s">
        <v>333</v>
      </c>
    </row>
    <row r="126" spans="1:9" s="27" customFormat="1" ht="45">
      <c r="A126" s="106">
        <v>106</v>
      </c>
      <c r="B126" s="87"/>
      <c r="C126" s="91" t="s">
        <v>1115</v>
      </c>
      <c r="D126" s="25" t="s">
        <v>90</v>
      </c>
      <c r="E126" s="64" t="s">
        <v>1489</v>
      </c>
      <c r="F126" s="65"/>
      <c r="G126" s="52">
        <v>0.71</v>
      </c>
      <c r="H126" s="57">
        <f t="shared" si="5"/>
        <v>0</v>
      </c>
      <c r="I126" s="105" t="s">
        <v>334</v>
      </c>
    </row>
    <row r="127" spans="1:9" s="27" customFormat="1" ht="22.5">
      <c r="A127" s="106">
        <v>107</v>
      </c>
      <c r="B127" s="87">
        <v>1525</v>
      </c>
      <c r="C127" s="91" t="s">
        <v>1116</v>
      </c>
      <c r="D127" s="25" t="s">
        <v>90</v>
      </c>
      <c r="E127" s="64" t="s">
        <v>91</v>
      </c>
      <c r="F127" s="65"/>
      <c r="G127" s="52">
        <v>0.34</v>
      </c>
      <c r="H127" s="57">
        <f t="shared" si="5"/>
        <v>0</v>
      </c>
      <c r="I127" s="105" t="s">
        <v>335</v>
      </c>
    </row>
    <row r="128" spans="1:9" s="22" customFormat="1" ht="45">
      <c r="A128" s="106">
        <v>108</v>
      </c>
      <c r="B128" s="87"/>
      <c r="C128" s="91" t="s">
        <v>1117</v>
      </c>
      <c r="D128" s="25" t="s">
        <v>90</v>
      </c>
      <c r="E128" s="64" t="s">
        <v>1489</v>
      </c>
      <c r="F128" s="65"/>
      <c r="G128" s="52">
        <v>1.1100000000000001</v>
      </c>
      <c r="H128" s="57">
        <f t="shared" si="5"/>
        <v>0</v>
      </c>
      <c r="I128" s="105" t="s">
        <v>336</v>
      </c>
    </row>
    <row r="129" spans="1:9" s="27" customFormat="1" ht="22.5">
      <c r="A129" s="106">
        <v>109</v>
      </c>
      <c r="B129" s="87">
        <v>1522</v>
      </c>
      <c r="C129" s="91" t="s">
        <v>1118</v>
      </c>
      <c r="D129" s="25" t="s">
        <v>90</v>
      </c>
      <c r="E129" s="64" t="s">
        <v>91</v>
      </c>
      <c r="F129" s="65"/>
      <c r="G129" s="52">
        <v>0.57999999999999996</v>
      </c>
      <c r="H129" s="57">
        <f t="shared" si="5"/>
        <v>0</v>
      </c>
      <c r="I129" s="105" t="s">
        <v>337</v>
      </c>
    </row>
    <row r="130" spans="1:9" s="27" customFormat="1" ht="22.5">
      <c r="A130" s="106">
        <v>110</v>
      </c>
      <c r="B130" s="87">
        <v>1526</v>
      </c>
      <c r="C130" s="91" t="s">
        <v>1119</v>
      </c>
      <c r="D130" s="25" t="s">
        <v>90</v>
      </c>
      <c r="E130" s="64" t="s">
        <v>91</v>
      </c>
      <c r="F130" s="65"/>
      <c r="G130" s="52">
        <v>0.98</v>
      </c>
      <c r="H130" s="57">
        <f t="shared" si="5"/>
        <v>0</v>
      </c>
      <c r="I130" s="105" t="s">
        <v>338</v>
      </c>
    </row>
    <row r="131" spans="1:9" s="22" customFormat="1" ht="33.75">
      <c r="A131" s="106">
        <v>111</v>
      </c>
      <c r="B131" s="87"/>
      <c r="C131" s="80" t="s">
        <v>1120</v>
      </c>
      <c r="D131" s="25" t="s">
        <v>1421</v>
      </c>
      <c r="E131" s="64" t="s">
        <v>802</v>
      </c>
      <c r="F131" s="65"/>
      <c r="G131" s="52">
        <v>4.8099999999999996</v>
      </c>
      <c r="H131" s="57">
        <f t="shared" si="5"/>
        <v>0</v>
      </c>
      <c r="I131" s="105" t="s">
        <v>339</v>
      </c>
    </row>
    <row r="132" spans="1:9" s="27" customFormat="1" ht="33.75">
      <c r="A132" s="106">
        <v>112</v>
      </c>
      <c r="B132" s="87"/>
      <c r="C132" s="80" t="s">
        <v>1121</v>
      </c>
      <c r="D132" s="25" t="s">
        <v>1421</v>
      </c>
      <c r="E132" s="64" t="s">
        <v>803</v>
      </c>
      <c r="F132" s="65"/>
      <c r="G132" s="52">
        <v>3.97</v>
      </c>
      <c r="H132" s="57">
        <f t="shared" si="5"/>
        <v>0</v>
      </c>
      <c r="I132" s="105" t="s">
        <v>340</v>
      </c>
    </row>
    <row r="133" spans="1:9" s="27" customFormat="1" ht="33.75">
      <c r="A133" s="106">
        <v>113</v>
      </c>
      <c r="B133" s="87"/>
      <c r="C133" s="80" t="s">
        <v>1122</v>
      </c>
      <c r="D133" s="25" t="s">
        <v>90</v>
      </c>
      <c r="E133" s="64" t="s">
        <v>804</v>
      </c>
      <c r="F133" s="65"/>
      <c r="G133" s="52">
        <v>5</v>
      </c>
      <c r="H133" s="57">
        <f t="shared" si="5"/>
        <v>0</v>
      </c>
      <c r="I133" s="105" t="s">
        <v>341</v>
      </c>
    </row>
    <row r="134" spans="1:9" s="27" customFormat="1" ht="34.5" thickBot="1">
      <c r="A134" s="112">
        <v>114</v>
      </c>
      <c r="B134" s="89"/>
      <c r="C134" s="83" t="s">
        <v>1123</v>
      </c>
      <c r="D134" s="29" t="s">
        <v>1421</v>
      </c>
      <c r="E134" s="67" t="s">
        <v>805</v>
      </c>
      <c r="F134" s="68"/>
      <c r="G134" s="53">
        <v>6.11</v>
      </c>
      <c r="H134" s="58">
        <f t="shared" si="5"/>
        <v>0</v>
      </c>
      <c r="I134" s="108" t="s">
        <v>342</v>
      </c>
    </row>
    <row r="135" spans="1:9" s="27" customFormat="1" ht="13.5" thickTop="1" thickBot="1">
      <c r="A135" s="139"/>
      <c r="B135" s="140"/>
      <c r="C135" s="141"/>
      <c r="D135" s="140"/>
      <c r="E135" s="142"/>
      <c r="F135" s="143"/>
      <c r="G135" s="144" t="s">
        <v>1490</v>
      </c>
      <c r="H135" s="145">
        <f>SUM(H119:H134)</f>
        <v>0</v>
      </c>
      <c r="I135" s="146"/>
    </row>
    <row r="136" spans="1:9" s="27" customFormat="1" ht="19.5" thickTop="1" thickBot="1">
      <c r="A136" s="170" t="s">
        <v>828</v>
      </c>
      <c r="B136" s="171"/>
      <c r="C136" s="171"/>
      <c r="D136" s="171"/>
      <c r="E136" s="171"/>
      <c r="F136" s="171"/>
      <c r="G136" s="171"/>
      <c r="H136" s="171"/>
      <c r="I136" s="172"/>
    </row>
    <row r="137" spans="1:9" s="27" customFormat="1" ht="34.5" thickTop="1">
      <c r="A137" s="106">
        <v>115</v>
      </c>
      <c r="B137" s="69">
        <v>240</v>
      </c>
      <c r="C137" s="91" t="s">
        <v>1044</v>
      </c>
      <c r="D137" s="25" t="s">
        <v>1421</v>
      </c>
      <c r="E137" s="69" t="s">
        <v>806</v>
      </c>
      <c r="F137" s="70"/>
      <c r="G137" s="54">
        <v>0.23</v>
      </c>
      <c r="H137" s="59">
        <f>SUM(F137*G137)</f>
        <v>0</v>
      </c>
      <c r="I137" s="105" t="s">
        <v>343</v>
      </c>
    </row>
    <row r="138" spans="1:9" s="27" customFormat="1" ht="45">
      <c r="A138" s="106">
        <v>116</v>
      </c>
      <c r="B138" s="64">
        <v>235</v>
      </c>
      <c r="C138" s="91" t="s">
        <v>1128</v>
      </c>
      <c r="D138" s="25" t="s">
        <v>1421</v>
      </c>
      <c r="E138" s="64" t="s">
        <v>55</v>
      </c>
      <c r="F138" s="65"/>
      <c r="G138" s="52">
        <v>0.45</v>
      </c>
      <c r="H138" s="57">
        <f>SUM(F138*G138)</f>
        <v>0</v>
      </c>
      <c r="I138" s="105" t="s">
        <v>344</v>
      </c>
    </row>
    <row r="139" spans="1:9" s="27" customFormat="1" ht="90">
      <c r="A139" s="106">
        <v>117</v>
      </c>
      <c r="B139" s="64">
        <v>261</v>
      </c>
      <c r="C139" s="80" t="s">
        <v>1129</v>
      </c>
      <c r="D139" s="25" t="s">
        <v>1421</v>
      </c>
      <c r="E139" s="64" t="s">
        <v>807</v>
      </c>
      <c r="F139" s="65"/>
      <c r="G139" s="52">
        <v>3.15</v>
      </c>
      <c r="H139" s="57">
        <f>SUM(F139*G139)</f>
        <v>0</v>
      </c>
      <c r="I139" s="105" t="s">
        <v>345</v>
      </c>
    </row>
    <row r="140" spans="1:9" s="27" customFormat="1" ht="45">
      <c r="A140" s="106">
        <v>118</v>
      </c>
      <c r="B140" s="64">
        <v>245</v>
      </c>
      <c r="C140" s="91" t="s">
        <v>1130</v>
      </c>
      <c r="D140" s="25" t="s">
        <v>1421</v>
      </c>
      <c r="E140" s="64" t="s">
        <v>1498</v>
      </c>
      <c r="F140" s="65"/>
      <c r="G140" s="52">
        <v>0.34</v>
      </c>
      <c r="H140" s="57">
        <f>SUM(F140*G140)</f>
        <v>0</v>
      </c>
      <c r="I140" s="105" t="s">
        <v>346</v>
      </c>
    </row>
    <row r="141" spans="1:9" s="27" customFormat="1" ht="57" thickBot="1">
      <c r="A141" s="112">
        <v>119</v>
      </c>
      <c r="B141" s="67">
        <v>247</v>
      </c>
      <c r="C141" s="83" t="s">
        <v>1199</v>
      </c>
      <c r="D141" s="29" t="s">
        <v>1421</v>
      </c>
      <c r="E141" s="67" t="s">
        <v>808</v>
      </c>
      <c r="F141" s="68"/>
      <c r="G141" s="53">
        <v>3.82</v>
      </c>
      <c r="H141" s="58">
        <f>SUM(F141*G141)</f>
        <v>0</v>
      </c>
      <c r="I141" s="108" t="s">
        <v>347</v>
      </c>
    </row>
    <row r="142" spans="1:9" s="27" customFormat="1" ht="13.5" thickTop="1" thickBot="1">
      <c r="A142" s="139"/>
      <c r="B142" s="140"/>
      <c r="C142" s="141"/>
      <c r="D142" s="140"/>
      <c r="E142" s="142"/>
      <c r="F142" s="143"/>
      <c r="G142" s="144" t="s">
        <v>1490</v>
      </c>
      <c r="H142" s="145">
        <f>SUM(H137:H141)</f>
        <v>0</v>
      </c>
      <c r="I142" s="146"/>
    </row>
    <row r="143" spans="1:9" s="27" customFormat="1" ht="19.5" thickTop="1" thickBot="1">
      <c r="A143" s="170" t="s">
        <v>1505</v>
      </c>
      <c r="B143" s="171"/>
      <c r="C143" s="171"/>
      <c r="D143" s="171"/>
      <c r="E143" s="171"/>
      <c r="F143" s="171"/>
      <c r="G143" s="171"/>
      <c r="H143" s="171"/>
      <c r="I143" s="172"/>
    </row>
    <row r="144" spans="1:9" s="27" customFormat="1" ht="45.75" thickTop="1">
      <c r="A144" s="106">
        <v>120</v>
      </c>
      <c r="B144" s="69">
        <v>250</v>
      </c>
      <c r="C144" s="91" t="s">
        <v>1131</v>
      </c>
      <c r="D144" s="25" t="s">
        <v>107</v>
      </c>
      <c r="E144" s="69" t="s">
        <v>56</v>
      </c>
      <c r="F144" s="70"/>
      <c r="G144" s="54">
        <v>1.05</v>
      </c>
      <c r="H144" s="59">
        <f>SUM(F144*G144)</f>
        <v>0</v>
      </c>
      <c r="I144" s="105" t="s">
        <v>348</v>
      </c>
    </row>
    <row r="145" spans="1:9" s="27" customFormat="1" ht="78.75">
      <c r="A145" s="106">
        <v>121</v>
      </c>
      <c r="B145" s="64"/>
      <c r="C145" s="91" t="s">
        <v>1132</v>
      </c>
      <c r="D145" s="25" t="s">
        <v>107</v>
      </c>
      <c r="E145" s="64" t="s">
        <v>809</v>
      </c>
      <c r="F145" s="65"/>
      <c r="G145" s="52">
        <v>1.3</v>
      </c>
      <c r="H145" s="57">
        <f>SUM(F145*G145)</f>
        <v>0</v>
      </c>
      <c r="I145" s="105" t="s">
        <v>349</v>
      </c>
    </row>
    <row r="146" spans="1:9" s="27" customFormat="1" ht="33.75">
      <c r="A146" s="106">
        <v>123</v>
      </c>
      <c r="B146" s="64"/>
      <c r="C146" s="91" t="s">
        <v>1200</v>
      </c>
      <c r="D146" s="25" t="s">
        <v>1378</v>
      </c>
      <c r="E146" s="64" t="s">
        <v>57</v>
      </c>
      <c r="F146" s="65"/>
      <c r="G146" s="52">
        <v>2.2000000000000002</v>
      </c>
      <c r="H146" s="57">
        <f>SUM(F146*G146)</f>
        <v>0</v>
      </c>
      <c r="I146" s="105" t="s">
        <v>350</v>
      </c>
    </row>
    <row r="147" spans="1:9" s="27" customFormat="1" ht="33.75">
      <c r="A147" s="106">
        <v>124</v>
      </c>
      <c r="B147" s="64">
        <v>255</v>
      </c>
      <c r="C147" s="91" t="s">
        <v>1201</v>
      </c>
      <c r="D147" s="25" t="s">
        <v>1436</v>
      </c>
      <c r="E147" s="64" t="s">
        <v>58</v>
      </c>
      <c r="F147" s="65"/>
      <c r="G147" s="52">
        <v>10</v>
      </c>
      <c r="H147" s="57">
        <f>SUM(F147*G147)</f>
        <v>0</v>
      </c>
      <c r="I147" s="105" t="s">
        <v>351</v>
      </c>
    </row>
    <row r="148" spans="1:9" s="27" customFormat="1" ht="34.5" thickBot="1">
      <c r="A148" s="112">
        <v>125</v>
      </c>
      <c r="B148" s="67"/>
      <c r="C148" s="92" t="s">
        <v>1202</v>
      </c>
      <c r="D148" s="29" t="s">
        <v>1436</v>
      </c>
      <c r="E148" s="67" t="s">
        <v>58</v>
      </c>
      <c r="F148" s="68"/>
      <c r="G148" s="53">
        <v>10</v>
      </c>
      <c r="H148" s="58">
        <f>SUM(F148*G148)</f>
        <v>0</v>
      </c>
      <c r="I148" s="108" t="s">
        <v>352</v>
      </c>
    </row>
    <row r="149" spans="1:9" s="27" customFormat="1" ht="13.5" thickTop="1" thickBot="1">
      <c r="A149" s="139"/>
      <c r="B149" s="140"/>
      <c r="C149" s="141"/>
      <c r="D149" s="140"/>
      <c r="E149" s="142"/>
      <c r="F149" s="143"/>
      <c r="G149" s="144" t="s">
        <v>1490</v>
      </c>
      <c r="H149" s="145">
        <f>SUM(H144:H148)</f>
        <v>0</v>
      </c>
      <c r="I149" s="146"/>
    </row>
    <row r="150" spans="1:9" s="27" customFormat="1" ht="19.5" thickTop="1" thickBot="1">
      <c r="A150" s="170" t="s">
        <v>1374</v>
      </c>
      <c r="B150" s="171"/>
      <c r="C150" s="171"/>
      <c r="D150" s="171"/>
      <c r="E150" s="171"/>
      <c r="F150" s="171"/>
      <c r="G150" s="171"/>
      <c r="H150" s="171"/>
      <c r="I150" s="172"/>
    </row>
    <row r="151" spans="1:9" s="27" customFormat="1" ht="45.75" thickTop="1">
      <c r="A151" s="106">
        <v>126</v>
      </c>
      <c r="B151" s="69">
        <v>256</v>
      </c>
      <c r="C151" s="91" t="s">
        <v>1671</v>
      </c>
      <c r="D151" s="25" t="s">
        <v>1426</v>
      </c>
      <c r="E151" s="69" t="s">
        <v>1428</v>
      </c>
      <c r="F151" s="70"/>
      <c r="G151" s="54">
        <v>0.82</v>
      </c>
      <c r="H151" s="59">
        <f>SUM(F151*G151)</f>
        <v>0</v>
      </c>
      <c r="I151" s="105" t="s">
        <v>353</v>
      </c>
    </row>
    <row r="152" spans="1:9" s="27" customFormat="1" ht="45.75" thickBot="1">
      <c r="A152" s="112">
        <v>127</v>
      </c>
      <c r="B152" s="67">
        <v>257</v>
      </c>
      <c r="C152" s="92" t="s">
        <v>1672</v>
      </c>
      <c r="D152" s="29" t="s">
        <v>1426</v>
      </c>
      <c r="E152" s="67" t="s">
        <v>1428</v>
      </c>
      <c r="F152" s="68"/>
      <c r="G152" s="53">
        <v>0.76</v>
      </c>
      <c r="H152" s="58">
        <f>SUM(F152*G152)</f>
        <v>0</v>
      </c>
      <c r="I152" s="108" t="s">
        <v>354</v>
      </c>
    </row>
    <row r="153" spans="1:9" s="27" customFormat="1" ht="13.5" thickTop="1" thickBot="1">
      <c r="A153" s="139"/>
      <c r="B153" s="140"/>
      <c r="C153" s="141"/>
      <c r="D153" s="140"/>
      <c r="E153" s="142"/>
      <c r="F153" s="143"/>
      <c r="G153" s="144" t="s">
        <v>1490</v>
      </c>
      <c r="H153" s="145">
        <f>SUM(H151:H152)</f>
        <v>0</v>
      </c>
      <c r="I153" s="146"/>
    </row>
    <row r="154" spans="1:9" s="27" customFormat="1" ht="19.5" thickTop="1" thickBot="1">
      <c r="A154" s="170" t="s">
        <v>1497</v>
      </c>
      <c r="B154" s="171"/>
      <c r="C154" s="171"/>
      <c r="D154" s="171"/>
      <c r="E154" s="171"/>
      <c r="F154" s="171"/>
      <c r="G154" s="171"/>
      <c r="H154" s="171"/>
      <c r="I154" s="172"/>
    </row>
    <row r="155" spans="1:9" s="27" customFormat="1" ht="34.5" thickTop="1">
      <c r="A155" s="106">
        <v>128</v>
      </c>
      <c r="B155" s="69">
        <v>1528</v>
      </c>
      <c r="C155" s="91" t="s">
        <v>1673</v>
      </c>
      <c r="D155" s="25" t="s">
        <v>1421</v>
      </c>
      <c r="E155" s="69" t="s">
        <v>59</v>
      </c>
      <c r="F155" s="70"/>
      <c r="G155" s="54">
        <v>1.3</v>
      </c>
      <c r="H155" s="59">
        <f t="shared" ref="H155:H164" si="6">SUM(F155*G155)</f>
        <v>0</v>
      </c>
      <c r="I155" s="105" t="s">
        <v>355</v>
      </c>
    </row>
    <row r="156" spans="1:9" s="27" customFormat="1" ht="33.75">
      <c r="A156" s="106">
        <v>129</v>
      </c>
      <c r="B156" s="64">
        <v>1530</v>
      </c>
      <c r="C156" s="91" t="s">
        <v>1674</v>
      </c>
      <c r="D156" s="25" t="s">
        <v>1421</v>
      </c>
      <c r="E156" s="64" t="s">
        <v>59</v>
      </c>
      <c r="F156" s="65"/>
      <c r="G156" s="52">
        <v>0.22</v>
      </c>
      <c r="H156" s="57">
        <f t="shared" si="6"/>
        <v>0</v>
      </c>
      <c r="I156" s="105" t="s">
        <v>356</v>
      </c>
    </row>
    <row r="157" spans="1:9" s="22" customFormat="1" ht="22.5">
      <c r="A157" s="106">
        <v>130</v>
      </c>
      <c r="B157" s="64">
        <v>1716</v>
      </c>
      <c r="C157" s="91" t="s">
        <v>1675</v>
      </c>
      <c r="D157" s="25" t="s">
        <v>1421</v>
      </c>
      <c r="E157" s="64" t="s">
        <v>60</v>
      </c>
      <c r="F157" s="65"/>
      <c r="G157" s="52">
        <v>0.17</v>
      </c>
      <c r="H157" s="57">
        <f t="shared" si="6"/>
        <v>0</v>
      </c>
      <c r="I157" s="105" t="s">
        <v>357</v>
      </c>
    </row>
    <row r="158" spans="1:9" s="27" customFormat="1" ht="22.5">
      <c r="A158" s="106">
        <v>131</v>
      </c>
      <c r="B158" s="64">
        <v>1717</v>
      </c>
      <c r="C158" s="91" t="s">
        <v>1676</v>
      </c>
      <c r="D158" s="25" t="s">
        <v>1421</v>
      </c>
      <c r="E158" s="64" t="s">
        <v>61</v>
      </c>
      <c r="F158" s="65"/>
      <c r="G158" s="52">
        <v>0.47</v>
      </c>
      <c r="H158" s="57">
        <f t="shared" si="6"/>
        <v>0</v>
      </c>
      <c r="I158" s="105" t="s">
        <v>358</v>
      </c>
    </row>
    <row r="159" spans="1:9" s="27" customFormat="1" ht="22.5">
      <c r="A159" s="106">
        <v>132</v>
      </c>
      <c r="B159" s="64">
        <v>1718</v>
      </c>
      <c r="C159" s="91" t="s">
        <v>1677</v>
      </c>
      <c r="D159" s="25" t="s">
        <v>1421</v>
      </c>
      <c r="E159" s="64" t="s">
        <v>62</v>
      </c>
      <c r="F159" s="65"/>
      <c r="G159" s="52">
        <v>0.26</v>
      </c>
      <c r="H159" s="57">
        <f t="shared" si="6"/>
        <v>0</v>
      </c>
      <c r="I159" s="105" t="s">
        <v>359</v>
      </c>
    </row>
    <row r="160" spans="1:9" s="27" customFormat="1" ht="33.75">
      <c r="A160" s="106">
        <v>133</v>
      </c>
      <c r="B160" s="64">
        <v>1529</v>
      </c>
      <c r="C160" s="91" t="s">
        <v>1678</v>
      </c>
      <c r="D160" s="25" t="s">
        <v>1421</v>
      </c>
      <c r="E160" s="64" t="s">
        <v>59</v>
      </c>
      <c r="F160" s="65"/>
      <c r="G160" s="52">
        <v>0.51</v>
      </c>
      <c r="H160" s="57">
        <f t="shared" si="6"/>
        <v>0</v>
      </c>
      <c r="I160" s="105" t="s">
        <v>360</v>
      </c>
    </row>
    <row r="161" spans="1:9" s="27" customFormat="1" ht="33.75">
      <c r="A161" s="106">
        <v>134</v>
      </c>
      <c r="B161" s="64">
        <v>1598</v>
      </c>
      <c r="C161" s="80" t="s">
        <v>1679</v>
      </c>
      <c r="D161" s="25" t="s">
        <v>95</v>
      </c>
      <c r="E161" s="64" t="s">
        <v>109</v>
      </c>
      <c r="F161" s="65"/>
      <c r="G161" s="52">
        <v>2.7</v>
      </c>
      <c r="H161" s="57">
        <f t="shared" si="6"/>
        <v>0</v>
      </c>
      <c r="I161" s="105" t="s">
        <v>361</v>
      </c>
    </row>
    <row r="162" spans="1:9" s="27" customFormat="1" ht="22.5">
      <c r="A162" s="106">
        <v>135</v>
      </c>
      <c r="B162" s="64">
        <v>1721</v>
      </c>
      <c r="C162" s="91" t="s">
        <v>1680</v>
      </c>
      <c r="D162" s="25" t="s">
        <v>1421</v>
      </c>
      <c r="E162" s="64" t="s">
        <v>97</v>
      </c>
      <c r="F162" s="65"/>
      <c r="G162" s="52">
        <v>0.68</v>
      </c>
      <c r="H162" s="57">
        <f t="shared" si="6"/>
        <v>0</v>
      </c>
      <c r="I162" s="105" t="s">
        <v>362</v>
      </c>
    </row>
    <row r="163" spans="1:9" s="27" customFormat="1" ht="22.5">
      <c r="A163" s="106">
        <v>136</v>
      </c>
      <c r="B163" s="67">
        <v>1722</v>
      </c>
      <c r="C163" s="92" t="s">
        <v>1681</v>
      </c>
      <c r="D163" s="29" t="s">
        <v>1421</v>
      </c>
      <c r="E163" s="67" t="s">
        <v>1371</v>
      </c>
      <c r="F163" s="68"/>
      <c r="G163" s="53">
        <v>0.46</v>
      </c>
      <c r="H163" s="58">
        <f t="shared" si="6"/>
        <v>0</v>
      </c>
      <c r="I163" s="108" t="s">
        <v>363</v>
      </c>
    </row>
    <row r="164" spans="1:9" s="27" customFormat="1" ht="34.5" thickBot="1">
      <c r="A164" s="112"/>
      <c r="B164" s="67"/>
      <c r="C164" s="92" t="s">
        <v>1682</v>
      </c>
      <c r="D164" s="29" t="s">
        <v>1209</v>
      </c>
      <c r="E164" s="67"/>
      <c r="F164" s="68"/>
      <c r="G164" s="53">
        <v>0.59</v>
      </c>
      <c r="H164" s="58">
        <f t="shared" si="6"/>
        <v>0</v>
      </c>
      <c r="I164" s="108" t="s">
        <v>364</v>
      </c>
    </row>
    <row r="165" spans="1:9" s="27" customFormat="1" ht="13.5" thickTop="1" thickBot="1">
      <c r="A165" s="139"/>
      <c r="B165" s="140"/>
      <c r="C165" s="141"/>
      <c r="D165" s="140"/>
      <c r="E165" s="142"/>
      <c r="F165" s="143"/>
      <c r="G165" s="144" t="s">
        <v>1490</v>
      </c>
      <c r="H165" s="145">
        <f>SUM(H155:H164)</f>
        <v>0</v>
      </c>
      <c r="I165" s="146"/>
    </row>
    <row r="166" spans="1:9" s="27" customFormat="1" ht="19.5" thickTop="1" thickBot="1">
      <c r="A166" s="170" t="s">
        <v>1386</v>
      </c>
      <c r="B166" s="171"/>
      <c r="C166" s="171"/>
      <c r="D166" s="171"/>
      <c r="E166" s="171"/>
      <c r="F166" s="171"/>
      <c r="G166" s="171"/>
      <c r="H166" s="171"/>
      <c r="I166" s="172"/>
    </row>
    <row r="167" spans="1:9" s="27" customFormat="1" ht="79.5" thickTop="1">
      <c r="A167" s="106">
        <v>137</v>
      </c>
      <c r="B167" s="86">
        <v>1542</v>
      </c>
      <c r="C167" s="84" t="s">
        <v>1203</v>
      </c>
      <c r="D167" s="30" t="s">
        <v>1426</v>
      </c>
      <c r="E167" s="71" t="s">
        <v>810</v>
      </c>
      <c r="F167" s="70"/>
      <c r="G167" s="54">
        <v>0.53</v>
      </c>
      <c r="H167" s="59">
        <f t="shared" ref="H167:H173" si="7">SUM(F167*G167)</f>
        <v>0</v>
      </c>
      <c r="I167" s="105" t="s">
        <v>365</v>
      </c>
    </row>
    <row r="168" spans="1:9" s="27" customFormat="1" ht="45">
      <c r="A168" s="106">
        <v>138</v>
      </c>
      <c r="B168" s="87">
        <v>1544</v>
      </c>
      <c r="C168" s="80" t="s">
        <v>1133</v>
      </c>
      <c r="D168" s="25" t="s">
        <v>1426</v>
      </c>
      <c r="E168" s="64" t="s">
        <v>811</v>
      </c>
      <c r="F168" s="65"/>
      <c r="G168" s="52">
        <v>1.61</v>
      </c>
      <c r="H168" s="57">
        <f t="shared" si="7"/>
        <v>0</v>
      </c>
      <c r="I168" s="105" t="s">
        <v>366</v>
      </c>
    </row>
    <row r="169" spans="1:9" s="27" customFormat="1" ht="67.5">
      <c r="A169" s="106">
        <v>139</v>
      </c>
      <c r="B169" s="87"/>
      <c r="C169" s="80" t="s">
        <v>1686</v>
      </c>
      <c r="D169" s="25" t="s">
        <v>1426</v>
      </c>
      <c r="E169" s="64" t="s">
        <v>812</v>
      </c>
      <c r="F169" s="65"/>
      <c r="G169" s="52">
        <v>2.12</v>
      </c>
      <c r="H169" s="57">
        <f t="shared" si="7"/>
        <v>0</v>
      </c>
      <c r="I169" s="105" t="s">
        <v>367</v>
      </c>
    </row>
    <row r="170" spans="1:9" s="27" customFormat="1" ht="56.25">
      <c r="A170" s="106">
        <v>140</v>
      </c>
      <c r="B170" s="87"/>
      <c r="C170" s="80" t="s">
        <v>1134</v>
      </c>
      <c r="D170" s="25" t="s">
        <v>1426</v>
      </c>
      <c r="E170" s="64" t="s">
        <v>813</v>
      </c>
      <c r="F170" s="65"/>
      <c r="G170" s="52">
        <v>3.81</v>
      </c>
      <c r="H170" s="57">
        <f t="shared" si="7"/>
        <v>0</v>
      </c>
      <c r="I170" s="105" t="s">
        <v>368</v>
      </c>
    </row>
    <row r="171" spans="1:9" s="27" customFormat="1" ht="67.5">
      <c r="A171" s="106">
        <v>141</v>
      </c>
      <c r="B171" s="87">
        <v>1546</v>
      </c>
      <c r="C171" s="80" t="s">
        <v>1135</v>
      </c>
      <c r="D171" s="25" t="s">
        <v>1426</v>
      </c>
      <c r="E171" s="64" t="s">
        <v>814</v>
      </c>
      <c r="F171" s="65"/>
      <c r="G171" s="52">
        <v>1.49</v>
      </c>
      <c r="H171" s="57">
        <f t="shared" si="7"/>
        <v>0</v>
      </c>
      <c r="I171" s="105" t="s">
        <v>369</v>
      </c>
    </row>
    <row r="172" spans="1:9" s="27" customFormat="1" ht="56.25">
      <c r="A172" s="106">
        <v>142</v>
      </c>
      <c r="B172" s="87"/>
      <c r="C172" s="80" t="s">
        <v>1136</v>
      </c>
      <c r="D172" s="25" t="s">
        <v>1426</v>
      </c>
      <c r="E172" s="64" t="s">
        <v>815</v>
      </c>
      <c r="F172" s="65"/>
      <c r="G172" s="52">
        <v>1.49</v>
      </c>
      <c r="H172" s="57">
        <f t="shared" si="7"/>
        <v>0</v>
      </c>
      <c r="I172" s="105" t="s">
        <v>369</v>
      </c>
    </row>
    <row r="173" spans="1:9" s="27" customFormat="1" ht="13.5" thickBot="1">
      <c r="A173" s="112">
        <v>143</v>
      </c>
      <c r="B173" s="89">
        <v>1787</v>
      </c>
      <c r="C173" s="83" t="s">
        <v>1137</v>
      </c>
      <c r="D173" s="29" t="s">
        <v>893</v>
      </c>
      <c r="E173" s="147"/>
      <c r="F173" s="148"/>
      <c r="G173" s="53">
        <v>4.8899999999999997</v>
      </c>
      <c r="H173" s="58">
        <f t="shared" si="7"/>
        <v>0</v>
      </c>
      <c r="I173" s="108" t="s">
        <v>370</v>
      </c>
    </row>
    <row r="174" spans="1:9" s="27" customFormat="1" ht="13.5" thickTop="1" thickBot="1">
      <c r="A174" s="139"/>
      <c r="B174" s="140"/>
      <c r="C174" s="141"/>
      <c r="D174" s="140"/>
      <c r="E174" s="142"/>
      <c r="F174" s="143"/>
      <c r="G174" s="144" t="s">
        <v>1490</v>
      </c>
      <c r="H174" s="145">
        <f>SUM(H167:H173)</f>
        <v>0</v>
      </c>
      <c r="I174" s="146"/>
    </row>
    <row r="175" spans="1:9" s="27" customFormat="1" ht="19.5" thickTop="1" thickBot="1">
      <c r="A175" s="170" t="s">
        <v>237</v>
      </c>
      <c r="B175" s="171"/>
      <c r="C175" s="171"/>
      <c r="D175" s="171"/>
      <c r="E175" s="171"/>
      <c r="F175" s="171"/>
      <c r="G175" s="171"/>
      <c r="H175" s="171"/>
      <c r="I175" s="172"/>
    </row>
    <row r="176" spans="1:9" s="27" customFormat="1" ht="45.75" thickTop="1">
      <c r="A176" s="106">
        <v>144</v>
      </c>
      <c r="B176" s="69"/>
      <c r="C176" s="80" t="s">
        <v>1138</v>
      </c>
      <c r="D176" s="25" t="s">
        <v>1426</v>
      </c>
      <c r="E176" s="69" t="s">
        <v>210</v>
      </c>
      <c r="F176" s="70"/>
      <c r="G176" s="54">
        <v>4.3</v>
      </c>
      <c r="H176" s="59">
        <f t="shared" ref="H176:H215" si="8">SUM(F176*G176)</f>
        <v>0</v>
      </c>
      <c r="I176" s="105" t="s">
        <v>371</v>
      </c>
    </row>
    <row r="177" spans="1:9" s="27" customFormat="1" ht="45">
      <c r="A177" s="106">
        <v>145</v>
      </c>
      <c r="B177" s="64">
        <v>319</v>
      </c>
      <c r="C177" s="80" t="s">
        <v>1139</v>
      </c>
      <c r="D177" s="25" t="s">
        <v>1426</v>
      </c>
      <c r="E177" s="64" t="s">
        <v>210</v>
      </c>
      <c r="F177" s="65"/>
      <c r="G177" s="52">
        <v>4.3</v>
      </c>
      <c r="H177" s="57">
        <f t="shared" si="8"/>
        <v>0</v>
      </c>
      <c r="I177" s="105" t="s">
        <v>372</v>
      </c>
    </row>
    <row r="178" spans="1:9" s="27" customFormat="1" ht="45">
      <c r="A178" s="106">
        <v>146</v>
      </c>
      <c r="B178" s="64"/>
      <c r="C178" s="80" t="s">
        <v>1140</v>
      </c>
      <c r="D178" s="25" t="s">
        <v>1426</v>
      </c>
      <c r="E178" s="64" t="s">
        <v>210</v>
      </c>
      <c r="F178" s="65"/>
      <c r="G178" s="52">
        <v>4.3</v>
      </c>
      <c r="H178" s="57">
        <f t="shared" si="8"/>
        <v>0</v>
      </c>
      <c r="I178" s="105" t="s">
        <v>373</v>
      </c>
    </row>
    <row r="179" spans="1:9" s="27" customFormat="1" ht="45">
      <c r="A179" s="106">
        <v>147</v>
      </c>
      <c r="B179" s="64"/>
      <c r="C179" s="80" t="s">
        <v>1141</v>
      </c>
      <c r="D179" s="25" t="s">
        <v>1426</v>
      </c>
      <c r="E179" s="64" t="s">
        <v>210</v>
      </c>
      <c r="F179" s="65"/>
      <c r="G179" s="52">
        <v>4.3</v>
      </c>
      <c r="H179" s="57">
        <f t="shared" si="8"/>
        <v>0</v>
      </c>
      <c r="I179" s="105" t="s">
        <v>374</v>
      </c>
    </row>
    <row r="180" spans="1:9" s="27" customFormat="1" ht="45">
      <c r="A180" s="106">
        <v>148</v>
      </c>
      <c r="B180" s="64">
        <v>320</v>
      </c>
      <c r="C180" s="80" t="s">
        <v>1142</v>
      </c>
      <c r="D180" s="25" t="s">
        <v>1426</v>
      </c>
      <c r="E180" s="64" t="s">
        <v>210</v>
      </c>
      <c r="F180" s="65"/>
      <c r="G180" s="52">
        <v>4.3</v>
      </c>
      <c r="H180" s="57">
        <f t="shared" si="8"/>
        <v>0</v>
      </c>
      <c r="I180" s="105" t="s">
        <v>375</v>
      </c>
    </row>
    <row r="181" spans="1:9" s="27" customFormat="1" ht="45">
      <c r="A181" s="106">
        <v>149</v>
      </c>
      <c r="B181" s="64">
        <v>321</v>
      </c>
      <c r="C181" s="80" t="s">
        <v>1143</v>
      </c>
      <c r="D181" s="25" t="s">
        <v>1426</v>
      </c>
      <c r="E181" s="64" t="s">
        <v>210</v>
      </c>
      <c r="F181" s="65"/>
      <c r="G181" s="52">
        <v>4.3</v>
      </c>
      <c r="H181" s="57">
        <f t="shared" si="8"/>
        <v>0</v>
      </c>
      <c r="I181" s="105" t="s">
        <v>376</v>
      </c>
    </row>
    <row r="182" spans="1:9" s="27" customFormat="1" ht="45">
      <c r="A182" s="106">
        <v>150</v>
      </c>
      <c r="B182" s="64"/>
      <c r="C182" s="80" t="s">
        <v>1144</v>
      </c>
      <c r="D182" s="25" t="s">
        <v>1426</v>
      </c>
      <c r="E182" s="64" t="s">
        <v>210</v>
      </c>
      <c r="F182" s="65"/>
      <c r="G182" s="52">
        <v>4.3</v>
      </c>
      <c r="H182" s="57">
        <f t="shared" si="8"/>
        <v>0</v>
      </c>
      <c r="I182" s="105" t="s">
        <v>377</v>
      </c>
    </row>
    <row r="183" spans="1:9" s="27" customFormat="1" ht="45">
      <c r="A183" s="106">
        <v>151</v>
      </c>
      <c r="B183" s="73"/>
      <c r="C183" s="80" t="s">
        <v>1145</v>
      </c>
      <c r="D183" s="25" t="s">
        <v>1426</v>
      </c>
      <c r="E183" s="64" t="s">
        <v>210</v>
      </c>
      <c r="F183" s="65"/>
      <c r="G183" s="52">
        <v>4.3</v>
      </c>
      <c r="H183" s="57">
        <f t="shared" si="8"/>
        <v>0</v>
      </c>
      <c r="I183" s="105" t="s">
        <v>378</v>
      </c>
    </row>
    <row r="184" spans="1:9" s="27" customFormat="1" ht="45">
      <c r="A184" s="106">
        <v>152</v>
      </c>
      <c r="B184" s="73"/>
      <c r="C184" s="80" t="s">
        <v>1146</v>
      </c>
      <c r="D184" s="25" t="s">
        <v>1426</v>
      </c>
      <c r="E184" s="64" t="s">
        <v>210</v>
      </c>
      <c r="F184" s="65"/>
      <c r="G184" s="52">
        <v>4.3</v>
      </c>
      <c r="H184" s="57">
        <f t="shared" si="8"/>
        <v>0</v>
      </c>
      <c r="I184" s="105" t="s">
        <v>379</v>
      </c>
    </row>
    <row r="185" spans="1:9" s="27" customFormat="1" ht="45">
      <c r="A185" s="106">
        <v>153</v>
      </c>
      <c r="B185" s="73"/>
      <c r="C185" s="80" t="s">
        <v>1147</v>
      </c>
      <c r="D185" s="25" t="s">
        <v>1426</v>
      </c>
      <c r="E185" s="64" t="s">
        <v>210</v>
      </c>
      <c r="F185" s="65"/>
      <c r="G185" s="52">
        <v>4.3</v>
      </c>
      <c r="H185" s="57">
        <f t="shared" si="8"/>
        <v>0</v>
      </c>
      <c r="I185" s="105" t="s">
        <v>380</v>
      </c>
    </row>
    <row r="186" spans="1:9" s="27" customFormat="1" ht="45">
      <c r="A186" s="106">
        <v>154</v>
      </c>
      <c r="B186" s="64">
        <v>322</v>
      </c>
      <c r="C186" s="80" t="s">
        <v>1148</v>
      </c>
      <c r="D186" s="25" t="s">
        <v>1426</v>
      </c>
      <c r="E186" s="64" t="s">
        <v>210</v>
      </c>
      <c r="F186" s="65"/>
      <c r="G186" s="52">
        <v>4.3</v>
      </c>
      <c r="H186" s="57">
        <f t="shared" si="8"/>
        <v>0</v>
      </c>
      <c r="I186" s="105" t="s">
        <v>381</v>
      </c>
    </row>
    <row r="187" spans="1:9" s="27" customFormat="1" ht="45">
      <c r="A187" s="106">
        <v>155</v>
      </c>
      <c r="B187" s="64">
        <v>323</v>
      </c>
      <c r="C187" s="80" t="s">
        <v>1149</v>
      </c>
      <c r="D187" s="25" t="s">
        <v>1426</v>
      </c>
      <c r="E187" s="64" t="s">
        <v>210</v>
      </c>
      <c r="F187" s="65"/>
      <c r="G187" s="52">
        <v>4.3</v>
      </c>
      <c r="H187" s="57">
        <f t="shared" si="8"/>
        <v>0</v>
      </c>
      <c r="I187" s="105" t="s">
        <v>382</v>
      </c>
    </row>
    <row r="188" spans="1:9" s="27" customFormat="1" ht="22.5">
      <c r="A188" s="106">
        <v>156</v>
      </c>
      <c r="B188" s="64"/>
      <c r="C188" s="80" t="s">
        <v>1688</v>
      </c>
      <c r="D188" s="25" t="s">
        <v>90</v>
      </c>
      <c r="E188" s="64" t="s">
        <v>816</v>
      </c>
      <c r="F188" s="65"/>
      <c r="G188" s="52">
        <v>1.05</v>
      </c>
      <c r="H188" s="57">
        <f t="shared" si="8"/>
        <v>0</v>
      </c>
      <c r="I188" s="105" t="s">
        <v>383</v>
      </c>
    </row>
    <row r="189" spans="1:9" s="27" customFormat="1" ht="22.5">
      <c r="A189" s="106">
        <v>157</v>
      </c>
      <c r="B189" s="64"/>
      <c r="C189" s="80" t="s">
        <v>1687</v>
      </c>
      <c r="D189" s="25" t="s">
        <v>90</v>
      </c>
      <c r="E189" s="64" t="s">
        <v>816</v>
      </c>
      <c r="F189" s="65"/>
      <c r="G189" s="52">
        <v>1.0900000000000001</v>
      </c>
      <c r="H189" s="57">
        <f t="shared" si="8"/>
        <v>0</v>
      </c>
      <c r="I189" s="105" t="s">
        <v>384</v>
      </c>
    </row>
    <row r="190" spans="1:9" s="27" customFormat="1" ht="22.5">
      <c r="A190" s="106">
        <v>158</v>
      </c>
      <c r="B190" s="64"/>
      <c r="C190" s="80" t="s">
        <v>1689</v>
      </c>
      <c r="D190" s="25" t="s">
        <v>90</v>
      </c>
      <c r="E190" s="64" t="s">
        <v>816</v>
      </c>
      <c r="F190" s="65"/>
      <c r="G190" s="52">
        <v>1.0900000000000001</v>
      </c>
      <c r="H190" s="57">
        <f t="shared" si="8"/>
        <v>0</v>
      </c>
      <c r="I190" s="105" t="s">
        <v>385</v>
      </c>
    </row>
    <row r="191" spans="1:9" s="27" customFormat="1" ht="22.5">
      <c r="A191" s="106">
        <v>159</v>
      </c>
      <c r="B191" s="64"/>
      <c r="C191" s="80" t="s">
        <v>1690</v>
      </c>
      <c r="D191" s="25" t="s">
        <v>90</v>
      </c>
      <c r="E191" s="64" t="s">
        <v>816</v>
      </c>
      <c r="F191" s="65"/>
      <c r="G191" s="52">
        <v>1.0900000000000001</v>
      </c>
      <c r="H191" s="57">
        <f t="shared" si="8"/>
        <v>0</v>
      </c>
      <c r="I191" s="105" t="s">
        <v>386</v>
      </c>
    </row>
    <row r="192" spans="1:9" s="27" customFormat="1" ht="22.5">
      <c r="A192" s="106">
        <v>160</v>
      </c>
      <c r="B192" s="64"/>
      <c r="C192" s="80" t="s">
        <v>1691</v>
      </c>
      <c r="D192" s="25" t="s">
        <v>90</v>
      </c>
      <c r="E192" s="64" t="s">
        <v>816</v>
      </c>
      <c r="F192" s="65"/>
      <c r="G192" s="52">
        <v>1.0900000000000001</v>
      </c>
      <c r="H192" s="57">
        <f t="shared" si="8"/>
        <v>0</v>
      </c>
      <c r="I192" s="105" t="s">
        <v>387</v>
      </c>
    </row>
    <row r="193" spans="1:9" s="27" customFormat="1" ht="22.5">
      <c r="A193" s="106">
        <v>161</v>
      </c>
      <c r="B193" s="64"/>
      <c r="C193" s="80" t="s">
        <v>1692</v>
      </c>
      <c r="D193" s="25" t="s">
        <v>90</v>
      </c>
      <c r="E193" s="64" t="s">
        <v>816</v>
      </c>
      <c r="F193" s="65"/>
      <c r="G193" s="52">
        <v>1.0900000000000001</v>
      </c>
      <c r="H193" s="57">
        <f t="shared" si="8"/>
        <v>0</v>
      </c>
      <c r="I193" s="105" t="s">
        <v>388</v>
      </c>
    </row>
    <row r="194" spans="1:9" s="27" customFormat="1" ht="22.5">
      <c r="A194" s="106">
        <v>162</v>
      </c>
      <c r="B194" s="64"/>
      <c r="C194" s="80" t="s">
        <v>1693</v>
      </c>
      <c r="D194" s="25" t="s">
        <v>90</v>
      </c>
      <c r="E194" s="64" t="s">
        <v>816</v>
      </c>
      <c r="F194" s="65"/>
      <c r="G194" s="52">
        <v>1.0900000000000001</v>
      </c>
      <c r="H194" s="57">
        <f t="shared" si="8"/>
        <v>0</v>
      </c>
      <c r="I194" s="105" t="s">
        <v>389</v>
      </c>
    </row>
    <row r="195" spans="1:9" s="27" customFormat="1" ht="22.5">
      <c r="A195" s="106">
        <v>163</v>
      </c>
      <c r="B195" s="64"/>
      <c r="C195" s="80" t="s">
        <v>1694</v>
      </c>
      <c r="D195" s="25" t="s">
        <v>90</v>
      </c>
      <c r="E195" s="64" t="s">
        <v>816</v>
      </c>
      <c r="F195" s="65"/>
      <c r="G195" s="52">
        <v>1.0900000000000001</v>
      </c>
      <c r="H195" s="57">
        <f t="shared" si="8"/>
        <v>0</v>
      </c>
      <c r="I195" s="105" t="s">
        <v>390</v>
      </c>
    </row>
    <row r="196" spans="1:9" s="27" customFormat="1" ht="22.5">
      <c r="A196" s="106">
        <v>164</v>
      </c>
      <c r="B196" s="64"/>
      <c r="C196" s="80" t="s">
        <v>1695</v>
      </c>
      <c r="D196" s="25" t="s">
        <v>90</v>
      </c>
      <c r="E196" s="64" t="s">
        <v>816</v>
      </c>
      <c r="F196" s="65"/>
      <c r="G196" s="52">
        <v>1.0900000000000001</v>
      </c>
      <c r="H196" s="57">
        <f t="shared" si="8"/>
        <v>0</v>
      </c>
      <c r="I196" s="105" t="s">
        <v>391</v>
      </c>
    </row>
    <row r="197" spans="1:9" s="27" customFormat="1" ht="22.5">
      <c r="A197" s="106">
        <v>165</v>
      </c>
      <c r="B197" s="64"/>
      <c r="C197" s="80" t="s">
        <v>1696</v>
      </c>
      <c r="D197" s="25" t="s">
        <v>90</v>
      </c>
      <c r="E197" s="64" t="s">
        <v>816</v>
      </c>
      <c r="F197" s="65"/>
      <c r="G197" s="52">
        <v>1.0900000000000001</v>
      </c>
      <c r="H197" s="57">
        <f t="shared" si="8"/>
        <v>0</v>
      </c>
      <c r="I197" s="105" t="s">
        <v>392</v>
      </c>
    </row>
    <row r="198" spans="1:9" s="27" customFormat="1" ht="45">
      <c r="A198" s="106">
        <v>166</v>
      </c>
      <c r="B198" s="64"/>
      <c r="C198" s="80" t="s">
        <v>1150</v>
      </c>
      <c r="D198" s="25" t="s">
        <v>1421</v>
      </c>
      <c r="E198" s="64" t="s">
        <v>817</v>
      </c>
      <c r="F198" s="65"/>
      <c r="G198" s="52">
        <v>19.78</v>
      </c>
      <c r="H198" s="57">
        <f t="shared" si="8"/>
        <v>0</v>
      </c>
      <c r="I198" s="105" t="s">
        <v>393</v>
      </c>
    </row>
    <row r="199" spans="1:9" s="27" customFormat="1" ht="45">
      <c r="A199" s="106">
        <v>167</v>
      </c>
      <c r="B199" s="64">
        <v>960</v>
      </c>
      <c r="C199" s="91" t="s">
        <v>1698</v>
      </c>
      <c r="D199" s="25" t="s">
        <v>1196</v>
      </c>
      <c r="E199" s="64" t="s">
        <v>818</v>
      </c>
      <c r="F199" s="65"/>
      <c r="G199" s="52">
        <v>4.29</v>
      </c>
      <c r="H199" s="57">
        <f t="shared" si="8"/>
        <v>0</v>
      </c>
      <c r="I199" s="105" t="s">
        <v>394</v>
      </c>
    </row>
    <row r="200" spans="1:9" s="27" customFormat="1" ht="45">
      <c r="A200" s="106">
        <v>168</v>
      </c>
      <c r="B200" s="64">
        <v>965</v>
      </c>
      <c r="C200" s="91" t="s">
        <v>1699</v>
      </c>
      <c r="D200" s="25" t="s">
        <v>1196</v>
      </c>
      <c r="E200" s="64" t="s">
        <v>819</v>
      </c>
      <c r="F200" s="65"/>
      <c r="G200" s="52">
        <v>4.29</v>
      </c>
      <c r="H200" s="57">
        <f t="shared" si="8"/>
        <v>0</v>
      </c>
      <c r="I200" s="105" t="s">
        <v>395</v>
      </c>
    </row>
    <row r="201" spans="1:9" s="27" customFormat="1" ht="45">
      <c r="A201" s="106">
        <v>169</v>
      </c>
      <c r="B201" s="64">
        <v>970</v>
      </c>
      <c r="C201" s="91" t="s">
        <v>1697</v>
      </c>
      <c r="D201" s="25" t="s">
        <v>1196</v>
      </c>
      <c r="E201" s="64" t="s">
        <v>820</v>
      </c>
      <c r="F201" s="65"/>
      <c r="G201" s="52">
        <v>4.29</v>
      </c>
      <c r="H201" s="57">
        <f t="shared" si="8"/>
        <v>0</v>
      </c>
      <c r="I201" s="105" t="s">
        <v>396</v>
      </c>
    </row>
    <row r="202" spans="1:9" s="27" customFormat="1" ht="45">
      <c r="A202" s="106">
        <v>170</v>
      </c>
      <c r="B202" s="64">
        <v>975</v>
      </c>
      <c r="C202" s="91" t="s">
        <v>1700</v>
      </c>
      <c r="D202" s="25" t="s">
        <v>1196</v>
      </c>
      <c r="E202" s="64" t="s">
        <v>821</v>
      </c>
      <c r="F202" s="65"/>
      <c r="G202" s="52">
        <v>4.29</v>
      </c>
      <c r="H202" s="57">
        <f t="shared" si="8"/>
        <v>0</v>
      </c>
      <c r="I202" s="105" t="s">
        <v>397</v>
      </c>
    </row>
    <row r="203" spans="1:9" s="27" customFormat="1" ht="45">
      <c r="A203" s="106">
        <v>171</v>
      </c>
      <c r="B203" s="64">
        <v>990</v>
      </c>
      <c r="C203" s="91" t="s">
        <v>1701</v>
      </c>
      <c r="D203" s="25" t="s">
        <v>1196</v>
      </c>
      <c r="E203" s="64" t="s">
        <v>822</v>
      </c>
      <c r="F203" s="65"/>
      <c r="G203" s="52">
        <v>4.29</v>
      </c>
      <c r="H203" s="57">
        <f t="shared" si="8"/>
        <v>0</v>
      </c>
      <c r="I203" s="105" t="s">
        <v>398</v>
      </c>
    </row>
    <row r="204" spans="1:9" s="27" customFormat="1" ht="45">
      <c r="A204" s="106">
        <v>172</v>
      </c>
      <c r="B204" s="64">
        <v>980</v>
      </c>
      <c r="C204" s="91" t="s">
        <v>1702</v>
      </c>
      <c r="D204" s="25" t="s">
        <v>1196</v>
      </c>
      <c r="E204" s="64" t="s">
        <v>823</v>
      </c>
      <c r="F204" s="65"/>
      <c r="G204" s="52">
        <v>4.29</v>
      </c>
      <c r="H204" s="57">
        <f t="shared" si="8"/>
        <v>0</v>
      </c>
      <c r="I204" s="105" t="s">
        <v>399</v>
      </c>
    </row>
    <row r="205" spans="1:9" s="27" customFormat="1" ht="45">
      <c r="A205" s="106">
        <v>173</v>
      </c>
      <c r="B205" s="64">
        <v>985</v>
      </c>
      <c r="C205" s="91" t="s">
        <v>1703</v>
      </c>
      <c r="D205" s="25" t="s">
        <v>1196</v>
      </c>
      <c r="E205" s="64" t="s">
        <v>824</v>
      </c>
      <c r="F205" s="65"/>
      <c r="G205" s="52">
        <v>4.29</v>
      </c>
      <c r="H205" s="57">
        <f t="shared" si="8"/>
        <v>0</v>
      </c>
      <c r="I205" s="105" t="s">
        <v>401</v>
      </c>
    </row>
    <row r="206" spans="1:9" s="27" customFormat="1" ht="45">
      <c r="A206" s="106">
        <v>174</v>
      </c>
      <c r="B206" s="64">
        <v>1000</v>
      </c>
      <c r="C206" s="91" t="s">
        <v>1704</v>
      </c>
      <c r="D206" s="25" t="s">
        <v>1196</v>
      </c>
      <c r="E206" s="64" t="s">
        <v>825</v>
      </c>
      <c r="F206" s="65"/>
      <c r="G206" s="52">
        <v>4.29</v>
      </c>
      <c r="H206" s="57">
        <f t="shared" si="8"/>
        <v>0</v>
      </c>
      <c r="I206" s="105" t="s">
        <v>400</v>
      </c>
    </row>
    <row r="207" spans="1:9" s="27" customFormat="1" ht="45">
      <c r="A207" s="106">
        <v>175</v>
      </c>
      <c r="B207" s="64">
        <v>945</v>
      </c>
      <c r="C207" s="91" t="s">
        <v>1705</v>
      </c>
      <c r="D207" s="25" t="s">
        <v>1196</v>
      </c>
      <c r="E207" s="64" t="s">
        <v>826</v>
      </c>
      <c r="F207" s="65"/>
      <c r="G207" s="52">
        <v>4.29</v>
      </c>
      <c r="H207" s="57">
        <f t="shared" si="8"/>
        <v>0</v>
      </c>
      <c r="I207" s="105" t="s">
        <v>402</v>
      </c>
    </row>
    <row r="208" spans="1:9" s="27" customFormat="1" ht="45">
      <c r="A208" s="106">
        <v>176</v>
      </c>
      <c r="B208" s="64">
        <v>950</v>
      </c>
      <c r="C208" s="91" t="s">
        <v>1706</v>
      </c>
      <c r="D208" s="25" t="s">
        <v>1196</v>
      </c>
      <c r="E208" s="64" t="s">
        <v>924</v>
      </c>
      <c r="F208" s="65"/>
      <c r="G208" s="52">
        <v>4.29</v>
      </c>
      <c r="H208" s="57">
        <f t="shared" si="8"/>
        <v>0</v>
      </c>
      <c r="I208" s="105" t="s">
        <v>403</v>
      </c>
    </row>
    <row r="209" spans="1:9" s="27" customFormat="1" ht="45">
      <c r="A209" s="106">
        <v>177</v>
      </c>
      <c r="B209" s="64">
        <v>955</v>
      </c>
      <c r="C209" s="91" t="s">
        <v>1707</v>
      </c>
      <c r="D209" s="25" t="s">
        <v>1196</v>
      </c>
      <c r="E209" s="64" t="s">
        <v>925</v>
      </c>
      <c r="F209" s="65"/>
      <c r="G209" s="52">
        <v>8.76</v>
      </c>
      <c r="H209" s="57">
        <f t="shared" si="8"/>
        <v>0</v>
      </c>
      <c r="I209" s="105" t="s">
        <v>404</v>
      </c>
    </row>
    <row r="210" spans="1:9" s="27" customFormat="1" ht="45">
      <c r="A210" s="106">
        <v>178</v>
      </c>
      <c r="B210" s="64">
        <v>940</v>
      </c>
      <c r="C210" s="91" t="s">
        <v>1708</v>
      </c>
      <c r="D210" s="25" t="s">
        <v>1196</v>
      </c>
      <c r="E210" s="64" t="s">
        <v>926</v>
      </c>
      <c r="F210" s="65"/>
      <c r="G210" s="52">
        <v>4.29</v>
      </c>
      <c r="H210" s="57">
        <f t="shared" si="8"/>
        <v>0</v>
      </c>
      <c r="I210" s="105" t="s">
        <v>405</v>
      </c>
    </row>
    <row r="211" spans="1:9" s="27" customFormat="1" ht="45">
      <c r="A211" s="106">
        <v>179</v>
      </c>
      <c r="B211" s="64">
        <v>1001</v>
      </c>
      <c r="C211" s="91" t="s">
        <v>1709</v>
      </c>
      <c r="D211" s="25" t="s">
        <v>1196</v>
      </c>
      <c r="E211" s="64" t="s">
        <v>927</v>
      </c>
      <c r="F211" s="65"/>
      <c r="G211" s="52">
        <v>4.29</v>
      </c>
      <c r="H211" s="57">
        <f t="shared" si="8"/>
        <v>0</v>
      </c>
      <c r="I211" s="105" t="s">
        <v>406</v>
      </c>
    </row>
    <row r="212" spans="1:9" s="27" customFormat="1" ht="22.5">
      <c r="A212" s="106">
        <v>180</v>
      </c>
      <c r="B212" s="64"/>
      <c r="C212" s="91" t="s">
        <v>1151</v>
      </c>
      <c r="D212" s="25" t="s">
        <v>1426</v>
      </c>
      <c r="E212" s="64" t="s">
        <v>928</v>
      </c>
      <c r="F212" s="65"/>
      <c r="G212" s="52">
        <v>4.2300000000000004</v>
      </c>
      <c r="H212" s="57">
        <f t="shared" si="8"/>
        <v>0</v>
      </c>
      <c r="I212" s="105" t="s">
        <v>407</v>
      </c>
    </row>
    <row r="213" spans="1:9" s="27" customFormat="1" ht="22.5">
      <c r="A213" s="106">
        <v>181</v>
      </c>
      <c r="B213" s="64">
        <v>1026</v>
      </c>
      <c r="C213" s="91" t="s">
        <v>1152</v>
      </c>
      <c r="D213" s="25" t="s">
        <v>1427</v>
      </c>
      <c r="E213" s="64" t="s">
        <v>928</v>
      </c>
      <c r="F213" s="65"/>
      <c r="G213" s="52">
        <v>2.39</v>
      </c>
      <c r="H213" s="57">
        <f t="shared" si="8"/>
        <v>0</v>
      </c>
      <c r="I213" s="105" t="s">
        <v>408</v>
      </c>
    </row>
    <row r="214" spans="1:9" s="27" customFormat="1" ht="33.75">
      <c r="A214" s="106">
        <v>182</v>
      </c>
      <c r="B214" s="64">
        <v>1028</v>
      </c>
      <c r="C214" s="80" t="s">
        <v>1153</v>
      </c>
      <c r="D214" s="25" t="s">
        <v>1513</v>
      </c>
      <c r="E214" s="64" t="s">
        <v>929</v>
      </c>
      <c r="F214" s="65"/>
      <c r="G214" s="52">
        <v>0.87</v>
      </c>
      <c r="H214" s="57">
        <f t="shared" si="8"/>
        <v>0</v>
      </c>
      <c r="I214" s="105" t="s">
        <v>409</v>
      </c>
    </row>
    <row r="215" spans="1:9" s="27" customFormat="1" ht="45.75" thickBot="1">
      <c r="A215" s="112">
        <v>183</v>
      </c>
      <c r="B215" s="67">
        <v>1027</v>
      </c>
      <c r="C215" s="83" t="s">
        <v>1154</v>
      </c>
      <c r="D215" s="29" t="s">
        <v>1426</v>
      </c>
      <c r="E215" s="67" t="s">
        <v>929</v>
      </c>
      <c r="F215" s="68"/>
      <c r="G215" s="53">
        <v>1.18</v>
      </c>
      <c r="H215" s="58">
        <f t="shared" si="8"/>
        <v>0</v>
      </c>
      <c r="I215" s="108" t="s">
        <v>410</v>
      </c>
    </row>
    <row r="216" spans="1:9" s="27" customFormat="1" ht="13.5" thickTop="1" thickBot="1">
      <c r="A216" s="139"/>
      <c r="B216" s="140"/>
      <c r="C216" s="141"/>
      <c r="D216" s="140"/>
      <c r="E216" s="142"/>
      <c r="F216" s="143"/>
      <c r="G216" s="144" t="s">
        <v>1490</v>
      </c>
      <c r="H216" s="145">
        <f>SUM(H176:H215)</f>
        <v>0</v>
      </c>
      <c r="I216" s="146"/>
    </row>
    <row r="217" spans="1:9" s="27" customFormat="1" ht="19.5" thickTop="1" thickBot="1">
      <c r="A217" s="170" t="s">
        <v>1377</v>
      </c>
      <c r="B217" s="171"/>
      <c r="C217" s="171"/>
      <c r="D217" s="171"/>
      <c r="E217" s="171"/>
      <c r="F217" s="171"/>
      <c r="G217" s="171"/>
      <c r="H217" s="171"/>
      <c r="I217" s="172"/>
    </row>
    <row r="218" spans="1:9" s="27" customFormat="1" ht="23.25" thickTop="1">
      <c r="A218" s="106">
        <v>184</v>
      </c>
      <c r="B218" s="69"/>
      <c r="C218" s="91" t="s">
        <v>1155</v>
      </c>
      <c r="D218" s="25" t="s">
        <v>1421</v>
      </c>
      <c r="E218" s="69" t="s">
        <v>930</v>
      </c>
      <c r="F218" s="70"/>
      <c r="G218" s="54">
        <v>1.45</v>
      </c>
      <c r="H218" s="59">
        <f t="shared" ref="H218:H228" si="9">SUM(F218*G218)</f>
        <v>0</v>
      </c>
      <c r="I218" s="105" t="s">
        <v>411</v>
      </c>
    </row>
    <row r="219" spans="1:9" s="27" customFormat="1" ht="33.75">
      <c r="A219" s="106">
        <v>185</v>
      </c>
      <c r="B219" s="64"/>
      <c r="C219" s="153" t="s">
        <v>1808</v>
      </c>
      <c r="D219" s="154" t="s">
        <v>1421</v>
      </c>
      <c r="E219" s="155" t="s">
        <v>1493</v>
      </c>
      <c r="F219" s="156"/>
      <c r="G219" s="157">
        <v>2.5099999999999998</v>
      </c>
      <c r="H219" s="158">
        <f t="shared" si="9"/>
        <v>0</v>
      </c>
      <c r="I219" s="159" t="s">
        <v>412</v>
      </c>
    </row>
    <row r="220" spans="1:9" s="27" customFormat="1" ht="33.75">
      <c r="A220" s="106">
        <v>186</v>
      </c>
      <c r="B220" s="64">
        <v>260</v>
      </c>
      <c r="C220" s="91" t="s">
        <v>1156</v>
      </c>
      <c r="D220" s="25" t="s">
        <v>1421</v>
      </c>
      <c r="E220" s="64" t="s">
        <v>1644</v>
      </c>
      <c r="F220" s="65"/>
      <c r="G220" s="52">
        <v>0.38</v>
      </c>
      <c r="H220" s="57">
        <f t="shared" si="9"/>
        <v>0</v>
      </c>
      <c r="I220" s="105" t="s">
        <v>413</v>
      </c>
    </row>
    <row r="221" spans="1:9" s="27" customFormat="1" ht="33.75">
      <c r="A221" s="106">
        <v>187</v>
      </c>
      <c r="B221" s="64"/>
      <c r="C221" s="91" t="s">
        <v>1157</v>
      </c>
      <c r="D221" s="25" t="s">
        <v>1421</v>
      </c>
      <c r="E221" s="64" t="s">
        <v>1514</v>
      </c>
      <c r="F221" s="65"/>
      <c r="G221" s="52">
        <v>0.38</v>
      </c>
      <c r="H221" s="57">
        <f t="shared" si="9"/>
        <v>0</v>
      </c>
      <c r="I221" s="105" t="s">
        <v>414</v>
      </c>
    </row>
    <row r="222" spans="1:9" s="27" customFormat="1" ht="22.5">
      <c r="A222" s="106">
        <v>188</v>
      </c>
      <c r="B222" s="64"/>
      <c r="C222" s="91" t="s">
        <v>1158</v>
      </c>
      <c r="D222" s="25" t="s">
        <v>1421</v>
      </c>
      <c r="E222" s="64" t="s">
        <v>1644</v>
      </c>
      <c r="F222" s="65"/>
      <c r="G222" s="52">
        <v>0.71</v>
      </c>
      <c r="H222" s="57">
        <f t="shared" si="9"/>
        <v>0</v>
      </c>
      <c r="I222" s="105" t="s">
        <v>415</v>
      </c>
    </row>
    <row r="223" spans="1:9" s="27" customFormat="1" ht="22.5">
      <c r="A223" s="106">
        <v>189</v>
      </c>
      <c r="B223" s="64"/>
      <c r="C223" s="91" t="s">
        <v>1158</v>
      </c>
      <c r="D223" s="25" t="s">
        <v>1421</v>
      </c>
      <c r="E223" s="64" t="s">
        <v>1514</v>
      </c>
      <c r="F223" s="65"/>
      <c r="G223" s="52">
        <v>0.74</v>
      </c>
      <c r="H223" s="57">
        <f t="shared" si="9"/>
        <v>0</v>
      </c>
      <c r="I223" s="105" t="s">
        <v>416</v>
      </c>
    </row>
    <row r="224" spans="1:9" s="27" customFormat="1" ht="22.5">
      <c r="A224" s="106">
        <v>190</v>
      </c>
      <c r="B224" s="64"/>
      <c r="C224" s="91" t="s">
        <v>1158</v>
      </c>
      <c r="D224" s="25" t="s">
        <v>1421</v>
      </c>
      <c r="E224" s="64" t="s">
        <v>1644</v>
      </c>
      <c r="F224" s="65"/>
      <c r="G224" s="52">
        <v>0.71</v>
      </c>
      <c r="H224" s="57">
        <f t="shared" si="9"/>
        <v>0</v>
      </c>
      <c r="I224" s="105" t="s">
        <v>417</v>
      </c>
    </row>
    <row r="225" spans="1:9" s="27" customFormat="1" ht="22.5">
      <c r="A225" s="106">
        <v>191</v>
      </c>
      <c r="B225" s="64"/>
      <c r="C225" s="91" t="s">
        <v>1159</v>
      </c>
      <c r="D225" s="25" t="s">
        <v>1421</v>
      </c>
      <c r="E225" s="64" t="s">
        <v>1514</v>
      </c>
      <c r="F225" s="65"/>
      <c r="G225" s="52">
        <v>1.75</v>
      </c>
      <c r="H225" s="57">
        <f t="shared" si="9"/>
        <v>0</v>
      </c>
      <c r="I225" s="105" t="s">
        <v>417</v>
      </c>
    </row>
    <row r="226" spans="1:9" s="27" customFormat="1" ht="22.5">
      <c r="A226" s="106">
        <v>192</v>
      </c>
      <c r="B226" s="64"/>
      <c r="C226" s="91" t="s">
        <v>1160</v>
      </c>
      <c r="D226" s="25" t="s">
        <v>1421</v>
      </c>
      <c r="E226" s="64" t="s">
        <v>1514</v>
      </c>
      <c r="F226" s="65"/>
      <c r="G226" s="52">
        <v>2.57</v>
      </c>
      <c r="H226" s="57">
        <f t="shared" si="9"/>
        <v>0</v>
      </c>
      <c r="I226" s="105" t="s">
        <v>418</v>
      </c>
    </row>
    <row r="227" spans="1:9" s="27" customFormat="1" ht="22.5">
      <c r="A227" s="106">
        <v>193</v>
      </c>
      <c r="B227" s="64"/>
      <c r="C227" s="91" t="s">
        <v>1161</v>
      </c>
      <c r="D227" s="25" t="s">
        <v>1421</v>
      </c>
      <c r="E227" s="64" t="s">
        <v>1644</v>
      </c>
      <c r="F227" s="65"/>
      <c r="G227" s="52">
        <v>2.25</v>
      </c>
      <c r="H227" s="57">
        <f t="shared" si="9"/>
        <v>0</v>
      </c>
      <c r="I227" s="105" t="s">
        <v>419</v>
      </c>
    </row>
    <row r="228" spans="1:9" s="27" customFormat="1" ht="33.75">
      <c r="A228" s="106">
        <v>194</v>
      </c>
      <c r="B228" s="64"/>
      <c r="C228" s="80" t="s">
        <v>1162</v>
      </c>
      <c r="D228" s="25" t="s">
        <v>1421</v>
      </c>
      <c r="E228" s="64" t="s">
        <v>1494</v>
      </c>
      <c r="F228" s="65"/>
      <c r="G228" s="52">
        <v>0.9</v>
      </c>
      <c r="H228" s="57">
        <f t="shared" si="9"/>
        <v>0</v>
      </c>
      <c r="I228" s="105" t="s">
        <v>420</v>
      </c>
    </row>
    <row r="229" spans="1:9" s="27" customFormat="1" ht="22.5">
      <c r="A229" s="106">
        <v>195</v>
      </c>
      <c r="B229" s="64"/>
      <c r="C229" s="91" t="s">
        <v>1163</v>
      </c>
      <c r="D229" s="25" t="s">
        <v>1421</v>
      </c>
      <c r="E229" s="64" t="s">
        <v>1493</v>
      </c>
      <c r="F229" s="65"/>
      <c r="G229" s="52">
        <v>0.78</v>
      </c>
      <c r="H229" s="57">
        <f>SUM(F229*G229)</f>
        <v>0</v>
      </c>
      <c r="I229" s="105" t="s">
        <v>421</v>
      </c>
    </row>
    <row r="230" spans="1:9" s="27" customFormat="1" ht="33.75">
      <c r="A230" s="106">
        <v>196</v>
      </c>
      <c r="B230" s="64"/>
      <c r="C230" s="91" t="s">
        <v>1164</v>
      </c>
      <c r="D230" s="25" t="s">
        <v>1421</v>
      </c>
      <c r="E230" s="64" t="s">
        <v>1644</v>
      </c>
      <c r="F230" s="65"/>
      <c r="G230" s="52">
        <v>0.24</v>
      </c>
      <c r="H230" s="57">
        <f>SUM(F230*G230)</f>
        <v>0</v>
      </c>
      <c r="I230" s="105" t="s">
        <v>422</v>
      </c>
    </row>
    <row r="231" spans="1:9" s="27" customFormat="1" ht="33.75">
      <c r="A231" s="106">
        <v>197</v>
      </c>
      <c r="B231" s="64"/>
      <c r="C231" s="91" t="s">
        <v>1164</v>
      </c>
      <c r="D231" s="25" t="s">
        <v>1421</v>
      </c>
      <c r="E231" s="64" t="s">
        <v>1514</v>
      </c>
      <c r="F231" s="65"/>
      <c r="G231" s="52">
        <v>0.25</v>
      </c>
      <c r="H231" s="57">
        <f>SUM(F231*G231)</f>
        <v>0</v>
      </c>
      <c r="I231" s="105" t="s">
        <v>423</v>
      </c>
    </row>
    <row r="232" spans="1:9" s="27" customFormat="1" ht="22.5">
      <c r="A232" s="106">
        <v>198</v>
      </c>
      <c r="B232" s="64"/>
      <c r="C232" s="80" t="s">
        <v>1165</v>
      </c>
      <c r="D232" s="25" t="s">
        <v>1421</v>
      </c>
      <c r="E232" s="64" t="s">
        <v>1644</v>
      </c>
      <c r="F232" s="65"/>
      <c r="G232" s="52">
        <v>0.76</v>
      </c>
      <c r="H232" s="57">
        <f>SUM(F232*G232)</f>
        <v>0</v>
      </c>
      <c r="I232" s="105" t="s">
        <v>424</v>
      </c>
    </row>
    <row r="233" spans="1:9" s="27" customFormat="1" ht="23.25" thickBot="1">
      <c r="A233" s="112">
        <v>199</v>
      </c>
      <c r="B233" s="67"/>
      <c r="C233" s="83" t="s">
        <v>1166</v>
      </c>
      <c r="D233" s="29" t="s">
        <v>1421</v>
      </c>
      <c r="E233" s="67" t="s">
        <v>1644</v>
      </c>
      <c r="F233" s="68"/>
      <c r="G233" s="53">
        <v>0.37</v>
      </c>
      <c r="H233" s="58">
        <f>SUM(F233*G233)</f>
        <v>0</v>
      </c>
      <c r="I233" s="108" t="s">
        <v>425</v>
      </c>
    </row>
    <row r="234" spans="1:9" s="27" customFormat="1" ht="13.5" thickTop="1" thickBot="1">
      <c r="A234" s="139"/>
      <c r="B234" s="140"/>
      <c r="C234" s="141"/>
      <c r="D234" s="140"/>
      <c r="E234" s="142"/>
      <c r="F234" s="143"/>
      <c r="G234" s="144" t="s">
        <v>1490</v>
      </c>
      <c r="H234" s="145">
        <f>SUM(H218:H233)</f>
        <v>0</v>
      </c>
      <c r="I234" s="146"/>
    </row>
    <row r="235" spans="1:9" s="27" customFormat="1" ht="19.5" thickTop="1" thickBot="1">
      <c r="A235" s="170" t="s">
        <v>1437</v>
      </c>
      <c r="B235" s="171"/>
      <c r="C235" s="171"/>
      <c r="D235" s="171"/>
      <c r="E235" s="171"/>
      <c r="F235" s="171"/>
      <c r="G235" s="171"/>
      <c r="H235" s="171"/>
      <c r="I235" s="172"/>
    </row>
    <row r="236" spans="1:9" s="27" customFormat="1" ht="34.5" thickTop="1">
      <c r="A236" s="106">
        <v>200</v>
      </c>
      <c r="B236" s="69">
        <v>1590</v>
      </c>
      <c r="C236" s="91" t="s">
        <v>89</v>
      </c>
      <c r="D236" s="25" t="s">
        <v>1421</v>
      </c>
      <c r="E236" s="69"/>
      <c r="F236" s="70"/>
      <c r="G236" s="54">
        <v>8.56</v>
      </c>
      <c r="H236" s="59">
        <f t="shared" ref="H236:H245" si="10">SUM(F236*G236)</f>
        <v>0</v>
      </c>
      <c r="I236" s="105" t="s">
        <v>426</v>
      </c>
    </row>
    <row r="237" spans="1:9" s="27" customFormat="1" ht="45">
      <c r="A237" s="106">
        <v>201</v>
      </c>
      <c r="B237" s="64">
        <v>1583</v>
      </c>
      <c r="C237" s="80" t="s">
        <v>1167</v>
      </c>
      <c r="D237" s="25" t="s">
        <v>829</v>
      </c>
      <c r="E237" s="64" t="s">
        <v>1495</v>
      </c>
      <c r="F237" s="65"/>
      <c r="G237" s="52">
        <v>8.24</v>
      </c>
      <c r="H237" s="57">
        <f t="shared" si="10"/>
        <v>0</v>
      </c>
      <c r="I237" s="105" t="s">
        <v>427</v>
      </c>
    </row>
    <row r="238" spans="1:9" s="27" customFormat="1" ht="22.5">
      <c r="A238" s="106">
        <v>202</v>
      </c>
      <c r="B238" s="64">
        <v>1570</v>
      </c>
      <c r="C238" s="80" t="s">
        <v>1710</v>
      </c>
      <c r="D238" s="25" t="s">
        <v>234</v>
      </c>
      <c r="E238" s="64" t="s">
        <v>930</v>
      </c>
      <c r="F238" s="65"/>
      <c r="G238" s="52">
        <v>30.43</v>
      </c>
      <c r="H238" s="57">
        <f t="shared" si="10"/>
        <v>0</v>
      </c>
      <c r="I238" s="105" t="s">
        <v>428</v>
      </c>
    </row>
    <row r="239" spans="1:9" s="27" customFormat="1" ht="45">
      <c r="A239" s="106">
        <v>203</v>
      </c>
      <c r="B239" s="64">
        <v>1582</v>
      </c>
      <c r="C239" s="80" t="s">
        <v>1168</v>
      </c>
      <c r="D239" s="25" t="s">
        <v>235</v>
      </c>
      <c r="E239" s="64" t="s">
        <v>1499</v>
      </c>
      <c r="F239" s="65"/>
      <c r="G239" s="52">
        <v>14.35</v>
      </c>
      <c r="H239" s="57">
        <f t="shared" si="10"/>
        <v>0</v>
      </c>
      <c r="I239" s="105" t="s">
        <v>429</v>
      </c>
    </row>
    <row r="240" spans="1:9" s="27" customFormat="1" ht="22.5">
      <c r="A240" s="106">
        <v>204</v>
      </c>
      <c r="B240" s="64">
        <v>1576</v>
      </c>
      <c r="C240" s="80" t="s">
        <v>1169</v>
      </c>
      <c r="D240" s="25" t="s">
        <v>1421</v>
      </c>
      <c r="E240" s="64" t="s">
        <v>1214</v>
      </c>
      <c r="F240" s="65"/>
      <c r="G240" s="52">
        <v>7.46</v>
      </c>
      <c r="H240" s="57">
        <f t="shared" si="10"/>
        <v>0</v>
      </c>
      <c r="I240" s="105" t="s">
        <v>430</v>
      </c>
    </row>
    <row r="241" spans="1:9" s="27" customFormat="1" ht="22.5">
      <c r="A241" s="106">
        <v>205</v>
      </c>
      <c r="B241" s="64">
        <v>1575</v>
      </c>
      <c r="C241" s="91" t="s">
        <v>1170</v>
      </c>
      <c r="D241" s="25" t="s">
        <v>1421</v>
      </c>
      <c r="E241" s="64" t="s">
        <v>1500</v>
      </c>
      <c r="F241" s="65"/>
      <c r="G241" s="52">
        <v>18.100000000000001</v>
      </c>
      <c r="H241" s="57">
        <f t="shared" si="10"/>
        <v>0</v>
      </c>
      <c r="I241" s="105" t="s">
        <v>431</v>
      </c>
    </row>
    <row r="242" spans="1:9" s="27" customFormat="1" ht="22.5">
      <c r="A242" s="106">
        <v>206</v>
      </c>
      <c r="B242" s="64">
        <v>1581</v>
      </c>
      <c r="C242" s="80" t="s">
        <v>1171</v>
      </c>
      <c r="D242" s="25" t="s">
        <v>1421</v>
      </c>
      <c r="E242" s="64" t="s">
        <v>1365</v>
      </c>
      <c r="F242" s="65"/>
      <c r="G242" s="52">
        <v>5.21</v>
      </c>
      <c r="H242" s="57">
        <f t="shared" si="10"/>
        <v>0</v>
      </c>
      <c r="I242" s="105" t="s">
        <v>432</v>
      </c>
    </row>
    <row r="243" spans="1:9" s="27" customFormat="1" ht="22.5">
      <c r="A243" s="106">
        <v>207</v>
      </c>
      <c r="B243" s="64">
        <v>1580</v>
      </c>
      <c r="C243" s="80" t="s">
        <v>1172</v>
      </c>
      <c r="D243" s="25" t="s">
        <v>1421</v>
      </c>
      <c r="E243" s="64" t="s">
        <v>1216</v>
      </c>
      <c r="F243" s="65"/>
      <c r="G243" s="52">
        <v>21.99</v>
      </c>
      <c r="H243" s="57">
        <f t="shared" si="10"/>
        <v>0</v>
      </c>
      <c r="I243" s="105" t="s">
        <v>433</v>
      </c>
    </row>
    <row r="244" spans="1:9" s="27" customFormat="1" ht="22.5">
      <c r="A244" s="106">
        <v>208</v>
      </c>
      <c r="B244" s="64">
        <v>1578</v>
      </c>
      <c r="C244" s="80" t="s">
        <v>1173</v>
      </c>
      <c r="D244" s="25" t="s">
        <v>1421</v>
      </c>
      <c r="E244" s="64" t="s">
        <v>1215</v>
      </c>
      <c r="F244" s="65"/>
      <c r="G244" s="52">
        <v>6.49</v>
      </c>
      <c r="H244" s="57">
        <f t="shared" si="10"/>
        <v>0</v>
      </c>
      <c r="I244" s="105" t="s">
        <v>434</v>
      </c>
    </row>
    <row r="245" spans="1:9" s="27" customFormat="1" ht="23.25" thickBot="1">
      <c r="A245" s="112">
        <v>209</v>
      </c>
      <c r="B245" s="67">
        <v>1577</v>
      </c>
      <c r="C245" s="83" t="s">
        <v>1174</v>
      </c>
      <c r="D245" s="29" t="s">
        <v>1421</v>
      </c>
      <c r="E245" s="67" t="s">
        <v>1501</v>
      </c>
      <c r="F245" s="68"/>
      <c r="G245" s="53">
        <v>14.6</v>
      </c>
      <c r="H245" s="58">
        <f t="shared" si="10"/>
        <v>0</v>
      </c>
      <c r="I245" s="108" t="s">
        <v>435</v>
      </c>
    </row>
    <row r="246" spans="1:9" s="27" customFormat="1" ht="13.5" thickTop="1" thickBot="1">
      <c r="A246" s="139"/>
      <c r="B246" s="140"/>
      <c r="C246" s="141"/>
      <c r="D246" s="140"/>
      <c r="E246" s="142"/>
      <c r="F246" s="143"/>
      <c r="G246" s="144" t="s">
        <v>1490</v>
      </c>
      <c r="H246" s="145">
        <f>SUM(H236:H245)</f>
        <v>0</v>
      </c>
      <c r="I246" s="146"/>
    </row>
    <row r="247" spans="1:9" s="27" customFormat="1" ht="19.5" thickTop="1" thickBot="1">
      <c r="A247" s="170" t="s">
        <v>1438</v>
      </c>
      <c r="B247" s="171"/>
      <c r="C247" s="171"/>
      <c r="D247" s="171"/>
      <c r="E247" s="171"/>
      <c r="F247" s="171"/>
      <c r="G247" s="171"/>
      <c r="H247" s="171"/>
      <c r="I247" s="172"/>
    </row>
    <row r="248" spans="1:9" s="27" customFormat="1" ht="13.5" thickTop="1">
      <c r="A248" s="106">
        <v>210</v>
      </c>
      <c r="B248" s="69"/>
      <c r="C248" s="80" t="s">
        <v>1175</v>
      </c>
      <c r="D248" s="25" t="s">
        <v>1421</v>
      </c>
      <c r="E248" s="69"/>
      <c r="F248" s="70"/>
      <c r="G248" s="54">
        <v>3.58</v>
      </c>
      <c r="H248" s="59">
        <f t="shared" ref="H248:H256" si="11">SUM(F248*G248)</f>
        <v>0</v>
      </c>
      <c r="I248" s="105" t="s">
        <v>436</v>
      </c>
    </row>
    <row r="249" spans="1:9" s="27" customFormat="1" ht="22.5">
      <c r="A249" s="106">
        <v>211</v>
      </c>
      <c r="B249" s="64">
        <v>275</v>
      </c>
      <c r="C249" s="91" t="s">
        <v>1176</v>
      </c>
      <c r="D249" s="25" t="s">
        <v>1426</v>
      </c>
      <c r="E249" s="64" t="s">
        <v>931</v>
      </c>
      <c r="F249" s="65"/>
      <c r="G249" s="52">
        <v>6</v>
      </c>
      <c r="H249" s="57">
        <f t="shared" si="11"/>
        <v>0</v>
      </c>
      <c r="I249" s="105" t="s">
        <v>437</v>
      </c>
    </row>
    <row r="250" spans="1:9" s="27" customFormat="1" ht="33.75">
      <c r="A250" s="106">
        <v>212</v>
      </c>
      <c r="B250" s="64">
        <v>280</v>
      </c>
      <c r="C250" s="91" t="s">
        <v>1177</v>
      </c>
      <c r="D250" s="25" t="s">
        <v>1426</v>
      </c>
      <c r="E250" s="64" t="s">
        <v>1502</v>
      </c>
      <c r="F250" s="65"/>
      <c r="G250" s="52">
        <v>0.66</v>
      </c>
      <c r="H250" s="57">
        <f t="shared" si="11"/>
        <v>0</v>
      </c>
      <c r="I250" s="105" t="s">
        <v>438</v>
      </c>
    </row>
    <row r="251" spans="1:9" s="27" customFormat="1" ht="22.5">
      <c r="A251" s="106">
        <v>213</v>
      </c>
      <c r="B251" s="64"/>
      <c r="C251" s="80" t="s">
        <v>1178</v>
      </c>
      <c r="D251" s="25" t="s">
        <v>1439</v>
      </c>
      <c r="E251" s="64" t="s">
        <v>932</v>
      </c>
      <c r="F251" s="65"/>
      <c r="G251" s="52">
        <v>1.5</v>
      </c>
      <c r="H251" s="57">
        <f t="shared" si="11"/>
        <v>0</v>
      </c>
      <c r="I251" s="105" t="s">
        <v>439</v>
      </c>
    </row>
    <row r="252" spans="1:9" s="27" customFormat="1" ht="33.75">
      <c r="A252" s="106">
        <v>214</v>
      </c>
      <c r="B252" s="64">
        <v>286</v>
      </c>
      <c r="C252" s="91" t="s">
        <v>1179</v>
      </c>
      <c r="D252" s="25" t="s">
        <v>1223</v>
      </c>
      <c r="E252" s="64" t="s">
        <v>933</v>
      </c>
      <c r="F252" s="65"/>
      <c r="G252" s="52">
        <v>0.96</v>
      </c>
      <c r="H252" s="57">
        <f t="shared" si="11"/>
        <v>0</v>
      </c>
      <c r="I252" s="105" t="s">
        <v>440</v>
      </c>
    </row>
    <row r="253" spans="1:9" s="27" customFormat="1" ht="33.75">
      <c r="A253" s="106">
        <v>215</v>
      </c>
      <c r="B253" s="64">
        <v>285</v>
      </c>
      <c r="C253" s="91" t="s">
        <v>1180</v>
      </c>
      <c r="D253" s="25" t="s">
        <v>1224</v>
      </c>
      <c r="E253" s="64" t="s">
        <v>934</v>
      </c>
      <c r="F253" s="65"/>
      <c r="G253" s="52">
        <v>1.96</v>
      </c>
      <c r="H253" s="57">
        <f t="shared" si="11"/>
        <v>0</v>
      </c>
      <c r="I253" s="105" t="s">
        <v>441</v>
      </c>
    </row>
    <row r="254" spans="1:9" s="27" customFormat="1" ht="22.5">
      <c r="A254" s="106">
        <v>216</v>
      </c>
      <c r="B254" s="64"/>
      <c r="C254" s="80" t="s">
        <v>1181</v>
      </c>
      <c r="D254" s="25" t="s">
        <v>90</v>
      </c>
      <c r="E254" s="64" t="s">
        <v>1440</v>
      </c>
      <c r="F254" s="65"/>
      <c r="G254" s="52">
        <v>1.46</v>
      </c>
      <c r="H254" s="57">
        <f t="shared" si="11"/>
        <v>0</v>
      </c>
      <c r="I254" s="105" t="s">
        <v>442</v>
      </c>
    </row>
    <row r="255" spans="1:9" s="27" customFormat="1" ht="22.5">
      <c r="A255" s="106">
        <v>217</v>
      </c>
      <c r="B255" s="64"/>
      <c r="C255" s="80" t="s">
        <v>1182</v>
      </c>
      <c r="D255" s="25" t="s">
        <v>1426</v>
      </c>
      <c r="E255" s="64" t="s">
        <v>1440</v>
      </c>
      <c r="F255" s="65"/>
      <c r="G255" s="52">
        <v>1.71</v>
      </c>
      <c r="H255" s="57">
        <f t="shared" si="11"/>
        <v>0</v>
      </c>
      <c r="I255" s="105" t="s">
        <v>443</v>
      </c>
    </row>
    <row r="256" spans="1:9" s="27" customFormat="1" ht="57" thickBot="1">
      <c r="A256" s="112">
        <v>218</v>
      </c>
      <c r="B256" s="67">
        <v>282</v>
      </c>
      <c r="C256" s="92" t="s">
        <v>1183</v>
      </c>
      <c r="D256" s="29" t="s">
        <v>1426</v>
      </c>
      <c r="E256" s="67" t="s">
        <v>1503</v>
      </c>
      <c r="F256" s="68"/>
      <c r="G256" s="53">
        <v>1.57</v>
      </c>
      <c r="H256" s="58">
        <f t="shared" si="11"/>
        <v>0</v>
      </c>
      <c r="I256" s="108" t="s">
        <v>444</v>
      </c>
    </row>
    <row r="257" spans="1:9" s="27" customFormat="1" ht="13.5" thickTop="1" thickBot="1">
      <c r="A257" s="139"/>
      <c r="B257" s="140"/>
      <c r="C257" s="141"/>
      <c r="D257" s="140"/>
      <c r="E257" s="142"/>
      <c r="F257" s="143"/>
      <c r="G257" s="144" t="s">
        <v>1490</v>
      </c>
      <c r="H257" s="145">
        <f>SUM(H248:H256)</f>
        <v>0</v>
      </c>
      <c r="I257" s="146"/>
    </row>
    <row r="258" spans="1:9" s="27" customFormat="1" ht="19.5" thickTop="1" thickBot="1">
      <c r="A258" s="170" t="s">
        <v>1431</v>
      </c>
      <c r="B258" s="171"/>
      <c r="C258" s="171"/>
      <c r="D258" s="171"/>
      <c r="E258" s="171"/>
      <c r="F258" s="171"/>
      <c r="G258" s="171"/>
      <c r="H258" s="171"/>
      <c r="I258" s="172"/>
    </row>
    <row r="259" spans="1:9" s="27" customFormat="1" ht="57" thickTop="1">
      <c r="A259" s="106">
        <v>219</v>
      </c>
      <c r="B259" s="69"/>
      <c r="C259" s="80" t="s">
        <v>1184</v>
      </c>
      <c r="D259" s="25" t="s">
        <v>1426</v>
      </c>
      <c r="E259" s="69" t="s">
        <v>935</v>
      </c>
      <c r="F259" s="70"/>
      <c r="G259" s="54">
        <v>228</v>
      </c>
      <c r="H259" s="59">
        <f>SUM(F259*G259)</f>
        <v>0</v>
      </c>
      <c r="I259" s="105" t="s">
        <v>445</v>
      </c>
    </row>
    <row r="260" spans="1:9" s="27" customFormat="1" ht="56.25">
      <c r="A260" s="106">
        <v>220</v>
      </c>
      <c r="B260" s="64"/>
      <c r="C260" s="80" t="s">
        <v>1185</v>
      </c>
      <c r="D260" s="25" t="s">
        <v>1426</v>
      </c>
      <c r="E260" s="64" t="s">
        <v>935</v>
      </c>
      <c r="F260" s="65"/>
      <c r="G260" s="52">
        <v>153.63999999999999</v>
      </c>
      <c r="H260" s="57">
        <f>SUM(F260*G260)</f>
        <v>0</v>
      </c>
      <c r="I260" s="105" t="s">
        <v>446</v>
      </c>
    </row>
    <row r="261" spans="1:9" s="27" customFormat="1" ht="57" thickBot="1">
      <c r="A261" s="112">
        <v>221</v>
      </c>
      <c r="B261" s="67"/>
      <c r="C261" s="83" t="s">
        <v>1186</v>
      </c>
      <c r="D261" s="29" t="s">
        <v>1426</v>
      </c>
      <c r="E261" s="67" t="s">
        <v>935</v>
      </c>
      <c r="F261" s="68"/>
      <c r="G261" s="53">
        <v>204.37</v>
      </c>
      <c r="H261" s="58">
        <f>SUM(F261*G261)</f>
        <v>0</v>
      </c>
      <c r="I261" s="108" t="s">
        <v>447</v>
      </c>
    </row>
    <row r="262" spans="1:9" s="27" customFormat="1" ht="13.5" thickTop="1" thickBot="1">
      <c r="A262" s="139"/>
      <c r="B262" s="140"/>
      <c r="C262" s="141"/>
      <c r="D262" s="140"/>
      <c r="E262" s="142"/>
      <c r="F262" s="143"/>
      <c r="G262" s="144" t="s">
        <v>1490</v>
      </c>
      <c r="H262" s="145">
        <f>SUM(H259:H261)</f>
        <v>0</v>
      </c>
      <c r="I262" s="146"/>
    </row>
    <row r="263" spans="1:9" s="27" customFormat="1" ht="19.5" thickTop="1" thickBot="1">
      <c r="A263" s="170" t="s">
        <v>1432</v>
      </c>
      <c r="B263" s="171"/>
      <c r="C263" s="171"/>
      <c r="D263" s="171"/>
      <c r="E263" s="171"/>
      <c r="F263" s="171"/>
      <c r="G263" s="171"/>
      <c r="H263" s="171"/>
      <c r="I263" s="172"/>
    </row>
    <row r="264" spans="1:9" s="27" customFormat="1" ht="79.5" thickTop="1">
      <c r="A264" s="106">
        <v>222</v>
      </c>
      <c r="B264" s="69">
        <v>1515</v>
      </c>
      <c r="C264" s="91" t="s">
        <v>1187</v>
      </c>
      <c r="D264" s="25" t="s">
        <v>1426</v>
      </c>
      <c r="E264" s="69" t="s">
        <v>919</v>
      </c>
      <c r="F264" s="70"/>
      <c r="G264" s="54">
        <v>1.58</v>
      </c>
      <c r="H264" s="59">
        <f t="shared" ref="H264:H287" si="12">SUM(F264*G264)</f>
        <v>0</v>
      </c>
      <c r="I264" s="105" t="s">
        <v>448</v>
      </c>
    </row>
    <row r="265" spans="1:9" s="27" customFormat="1" ht="33.75">
      <c r="A265" s="106">
        <v>223</v>
      </c>
      <c r="B265" s="64">
        <v>1600</v>
      </c>
      <c r="C265" s="80" t="s">
        <v>1188</v>
      </c>
      <c r="D265" s="25" t="s">
        <v>1426</v>
      </c>
      <c r="E265" s="64" t="s">
        <v>935</v>
      </c>
      <c r="F265" s="65"/>
      <c r="G265" s="52">
        <v>12.99</v>
      </c>
      <c r="H265" s="57">
        <f t="shared" si="12"/>
        <v>0</v>
      </c>
      <c r="I265" s="105" t="s">
        <v>449</v>
      </c>
    </row>
    <row r="266" spans="1:9" s="27" customFormat="1" ht="22.5">
      <c r="A266" s="106">
        <v>224</v>
      </c>
      <c r="B266" s="64"/>
      <c r="C266" s="80" t="s">
        <v>1189</v>
      </c>
      <c r="D266" s="25" t="s">
        <v>1426</v>
      </c>
      <c r="E266" s="64" t="s">
        <v>1221</v>
      </c>
      <c r="F266" s="65"/>
      <c r="G266" s="52">
        <v>3.11</v>
      </c>
      <c r="H266" s="57">
        <f t="shared" si="12"/>
        <v>0</v>
      </c>
      <c r="I266" s="105" t="s">
        <v>450</v>
      </c>
    </row>
    <row r="267" spans="1:9" s="27" customFormat="1" ht="22.5">
      <c r="A267" s="106">
        <v>223</v>
      </c>
      <c r="B267" s="64"/>
      <c r="C267" s="80" t="s">
        <v>1190</v>
      </c>
      <c r="D267" s="25" t="s">
        <v>1426</v>
      </c>
      <c r="E267" s="64" t="s">
        <v>1221</v>
      </c>
      <c r="F267" s="65"/>
      <c r="G267" s="52">
        <v>2.41</v>
      </c>
      <c r="H267" s="57">
        <f t="shared" si="12"/>
        <v>0</v>
      </c>
      <c r="I267" s="105" t="s">
        <v>451</v>
      </c>
    </row>
    <row r="268" spans="1:9" s="27" customFormat="1" ht="33.75">
      <c r="A268" s="106">
        <v>224</v>
      </c>
      <c r="B268" s="64">
        <v>1603</v>
      </c>
      <c r="C268" s="80" t="s">
        <v>1191</v>
      </c>
      <c r="D268" s="25" t="s">
        <v>1426</v>
      </c>
      <c r="E268" s="64" t="s">
        <v>111</v>
      </c>
      <c r="F268" s="65"/>
      <c r="G268" s="52">
        <v>13.75</v>
      </c>
      <c r="H268" s="57">
        <f t="shared" si="12"/>
        <v>0</v>
      </c>
      <c r="I268" s="105" t="s">
        <v>452</v>
      </c>
    </row>
    <row r="269" spans="1:9" s="27" customFormat="1" ht="45">
      <c r="A269" s="106">
        <v>225</v>
      </c>
      <c r="B269" s="64">
        <v>1605</v>
      </c>
      <c r="C269" s="80" t="s">
        <v>1192</v>
      </c>
      <c r="D269" s="25" t="s">
        <v>1426</v>
      </c>
      <c r="E269" s="64" t="s">
        <v>112</v>
      </c>
      <c r="F269" s="65"/>
      <c r="G269" s="52">
        <v>20.79</v>
      </c>
      <c r="H269" s="57">
        <f t="shared" si="12"/>
        <v>0</v>
      </c>
      <c r="I269" s="105" t="s">
        <v>453</v>
      </c>
    </row>
    <row r="270" spans="1:9" s="27" customFormat="1" ht="22.5">
      <c r="A270" s="106">
        <v>226</v>
      </c>
      <c r="B270" s="64"/>
      <c r="C270" s="80" t="s">
        <v>1193</v>
      </c>
      <c r="D270" s="25" t="s">
        <v>1426</v>
      </c>
      <c r="E270" s="64" t="s">
        <v>1221</v>
      </c>
      <c r="F270" s="65"/>
      <c r="G270" s="52">
        <v>3.17</v>
      </c>
      <c r="H270" s="57">
        <f t="shared" si="12"/>
        <v>0</v>
      </c>
      <c r="I270" s="105" t="s">
        <v>450</v>
      </c>
    </row>
    <row r="271" spans="1:9" s="27" customFormat="1" ht="45">
      <c r="A271" s="106">
        <v>227</v>
      </c>
      <c r="B271" s="64">
        <v>1613</v>
      </c>
      <c r="C271" s="91" t="s">
        <v>1790</v>
      </c>
      <c r="D271" s="25" t="s">
        <v>1421</v>
      </c>
      <c r="E271" s="64" t="s">
        <v>113</v>
      </c>
      <c r="F271" s="65"/>
      <c r="G271" s="52">
        <v>0.9</v>
      </c>
      <c r="H271" s="57">
        <f t="shared" si="12"/>
        <v>0</v>
      </c>
      <c r="I271" s="105" t="s">
        <v>454</v>
      </c>
    </row>
    <row r="272" spans="1:9" s="27" customFormat="1" ht="45">
      <c r="A272" s="106">
        <v>228</v>
      </c>
      <c r="B272" s="64">
        <v>1607</v>
      </c>
      <c r="C272" s="80" t="s">
        <v>1791</v>
      </c>
      <c r="D272" s="25" t="s">
        <v>1421</v>
      </c>
      <c r="E272" s="64" t="s">
        <v>936</v>
      </c>
      <c r="F272" s="65"/>
      <c r="G272" s="52">
        <v>0.9</v>
      </c>
      <c r="H272" s="57">
        <f t="shared" si="12"/>
        <v>0</v>
      </c>
      <c r="I272" s="105" t="s">
        <v>455</v>
      </c>
    </row>
    <row r="273" spans="1:9" s="27" customFormat="1" ht="33.75">
      <c r="A273" s="106">
        <v>229</v>
      </c>
      <c r="B273" s="64">
        <v>1608</v>
      </c>
      <c r="C273" s="80" t="s">
        <v>1792</v>
      </c>
      <c r="D273" s="25" t="s">
        <v>1421</v>
      </c>
      <c r="E273" s="64" t="s">
        <v>205</v>
      </c>
      <c r="F273" s="65"/>
      <c r="G273" s="52">
        <v>0.9</v>
      </c>
      <c r="H273" s="57">
        <f t="shared" si="12"/>
        <v>0</v>
      </c>
      <c r="I273" s="105" t="s">
        <v>456</v>
      </c>
    </row>
    <row r="274" spans="1:9" s="27" customFormat="1" ht="33.75">
      <c r="A274" s="106">
        <v>230</v>
      </c>
      <c r="B274" s="64">
        <v>1609</v>
      </c>
      <c r="C274" s="80" t="s">
        <v>1793</v>
      </c>
      <c r="D274" s="25" t="s">
        <v>1421</v>
      </c>
      <c r="E274" s="64" t="s">
        <v>1382</v>
      </c>
      <c r="F274" s="65"/>
      <c r="G274" s="52">
        <v>0.9</v>
      </c>
      <c r="H274" s="57">
        <f t="shared" si="12"/>
        <v>0</v>
      </c>
      <c r="I274" s="105" t="s">
        <v>457</v>
      </c>
    </row>
    <row r="275" spans="1:9" s="27" customFormat="1" ht="22.5">
      <c r="A275" s="106">
        <v>231</v>
      </c>
      <c r="B275" s="64">
        <v>1632</v>
      </c>
      <c r="C275" s="91" t="s">
        <v>1794</v>
      </c>
      <c r="D275" s="25" t="s">
        <v>1426</v>
      </c>
      <c r="E275" s="64" t="s">
        <v>206</v>
      </c>
      <c r="F275" s="65"/>
      <c r="G275" s="52">
        <v>1.93</v>
      </c>
      <c r="H275" s="57">
        <f t="shared" si="12"/>
        <v>0</v>
      </c>
      <c r="I275" s="105" t="s">
        <v>458</v>
      </c>
    </row>
    <row r="276" spans="1:9" s="27" customFormat="1" ht="45">
      <c r="A276" s="106">
        <v>232</v>
      </c>
      <c r="B276" s="64">
        <v>1610</v>
      </c>
      <c r="C276" s="80" t="s">
        <v>1795</v>
      </c>
      <c r="D276" s="25" t="s">
        <v>1421</v>
      </c>
      <c r="E276" s="64" t="s">
        <v>1383</v>
      </c>
      <c r="F276" s="65"/>
      <c r="G276" s="52">
        <v>0.9</v>
      </c>
      <c r="H276" s="57">
        <f t="shared" si="12"/>
        <v>0</v>
      </c>
      <c r="I276" s="105" t="s">
        <v>459</v>
      </c>
    </row>
    <row r="277" spans="1:9" s="27" customFormat="1" ht="45">
      <c r="A277" s="106">
        <v>233</v>
      </c>
      <c r="B277" s="64">
        <v>1611</v>
      </c>
      <c r="C277" s="80" t="s">
        <v>1796</v>
      </c>
      <c r="D277" s="25" t="s">
        <v>1421</v>
      </c>
      <c r="E277" s="64" t="s">
        <v>1384</v>
      </c>
      <c r="F277" s="65"/>
      <c r="G277" s="52">
        <v>0.86</v>
      </c>
      <c r="H277" s="57">
        <f t="shared" si="12"/>
        <v>0</v>
      </c>
      <c r="I277" s="105" t="s">
        <v>460</v>
      </c>
    </row>
    <row r="278" spans="1:9" s="27" customFormat="1" ht="45">
      <c r="A278" s="106">
        <v>234</v>
      </c>
      <c r="B278" s="64">
        <v>1612</v>
      </c>
      <c r="C278" s="80" t="s">
        <v>1797</v>
      </c>
      <c r="D278" s="25" t="s">
        <v>1421</v>
      </c>
      <c r="E278" s="64" t="s">
        <v>1385</v>
      </c>
      <c r="F278" s="65"/>
      <c r="G278" s="52">
        <v>0.9</v>
      </c>
      <c r="H278" s="57">
        <f t="shared" si="12"/>
        <v>0</v>
      </c>
      <c r="I278" s="105" t="s">
        <v>461</v>
      </c>
    </row>
    <row r="279" spans="1:9" s="27" customFormat="1" ht="67.5">
      <c r="A279" s="106">
        <v>235</v>
      </c>
      <c r="B279" s="64">
        <v>1630</v>
      </c>
      <c r="C279" s="91" t="s">
        <v>1711</v>
      </c>
      <c r="D279" s="25" t="s">
        <v>1421</v>
      </c>
      <c r="E279" s="64" t="s">
        <v>1429</v>
      </c>
      <c r="F279" s="65"/>
      <c r="G279" s="52">
        <v>7.73</v>
      </c>
      <c r="H279" s="57">
        <f t="shared" si="12"/>
        <v>0</v>
      </c>
      <c r="I279" s="105" t="s">
        <v>462</v>
      </c>
    </row>
    <row r="280" spans="1:9" s="27" customFormat="1" ht="78.75">
      <c r="A280" s="106">
        <v>236</v>
      </c>
      <c r="B280" s="64">
        <v>1614</v>
      </c>
      <c r="C280" s="80" t="s">
        <v>1712</v>
      </c>
      <c r="D280" s="25" t="s">
        <v>236</v>
      </c>
      <c r="E280" s="64" t="s">
        <v>937</v>
      </c>
      <c r="F280" s="65"/>
      <c r="G280" s="52">
        <v>6.96</v>
      </c>
      <c r="H280" s="57">
        <f t="shared" si="12"/>
        <v>0</v>
      </c>
      <c r="I280" s="105" t="s">
        <v>463</v>
      </c>
    </row>
    <row r="281" spans="1:9" s="27" customFormat="1" ht="67.5">
      <c r="A281" s="106">
        <v>237</v>
      </c>
      <c r="B281" s="64">
        <v>1620</v>
      </c>
      <c r="C281" s="91" t="s">
        <v>1798</v>
      </c>
      <c r="D281" s="25" t="s">
        <v>236</v>
      </c>
      <c r="E281" s="64" t="s">
        <v>938</v>
      </c>
      <c r="F281" s="65"/>
      <c r="G281" s="52">
        <v>12</v>
      </c>
      <c r="H281" s="57">
        <f t="shared" si="12"/>
        <v>0</v>
      </c>
      <c r="I281" s="105" t="s">
        <v>464</v>
      </c>
    </row>
    <row r="282" spans="1:9" s="27" customFormat="1" ht="67.5">
      <c r="A282" s="106">
        <v>238</v>
      </c>
      <c r="B282" s="64">
        <v>1625</v>
      </c>
      <c r="C282" s="91" t="s">
        <v>1713</v>
      </c>
      <c r="D282" s="25" t="s">
        <v>1421</v>
      </c>
      <c r="E282" s="64" t="s">
        <v>207</v>
      </c>
      <c r="F282" s="65"/>
      <c r="G282" s="52">
        <v>5.79</v>
      </c>
      <c r="H282" s="57">
        <f t="shared" si="12"/>
        <v>0</v>
      </c>
      <c r="I282" s="105" t="s">
        <v>465</v>
      </c>
    </row>
    <row r="283" spans="1:9" s="27" customFormat="1" ht="45">
      <c r="A283" s="106">
        <v>239</v>
      </c>
      <c r="B283" s="64">
        <v>1640</v>
      </c>
      <c r="C283" s="91" t="s">
        <v>1799</v>
      </c>
      <c r="D283" s="25" t="s">
        <v>1421</v>
      </c>
      <c r="E283" s="64" t="s">
        <v>939</v>
      </c>
      <c r="F283" s="65"/>
      <c r="G283" s="52">
        <v>6.76</v>
      </c>
      <c r="H283" s="57">
        <f t="shared" si="12"/>
        <v>0</v>
      </c>
      <c r="I283" s="105" t="s">
        <v>466</v>
      </c>
    </row>
    <row r="284" spans="1:9" s="27" customFormat="1" ht="45">
      <c r="A284" s="106">
        <v>240</v>
      </c>
      <c r="B284" s="64">
        <v>1635</v>
      </c>
      <c r="C284" s="91" t="s">
        <v>1800</v>
      </c>
      <c r="D284" s="25" t="s">
        <v>1421</v>
      </c>
      <c r="E284" s="64" t="s">
        <v>939</v>
      </c>
      <c r="F284" s="65"/>
      <c r="G284" s="52">
        <v>5.89</v>
      </c>
      <c r="H284" s="57">
        <f t="shared" si="12"/>
        <v>0</v>
      </c>
      <c r="I284" s="105" t="s">
        <v>467</v>
      </c>
    </row>
    <row r="285" spans="1:9" s="27" customFormat="1" ht="22.5">
      <c r="A285" s="106">
        <v>241</v>
      </c>
      <c r="B285" s="64"/>
      <c r="C285" s="91" t="s">
        <v>1714</v>
      </c>
      <c r="D285" s="25" t="s">
        <v>1421</v>
      </c>
      <c r="E285" s="64" t="s">
        <v>133</v>
      </c>
      <c r="F285" s="65"/>
      <c r="G285" s="52">
        <v>21.02</v>
      </c>
      <c r="H285" s="57">
        <f t="shared" si="12"/>
        <v>0</v>
      </c>
      <c r="I285" s="113" t="s">
        <v>468</v>
      </c>
    </row>
    <row r="286" spans="1:9" s="27" customFormat="1" ht="56.25">
      <c r="A286" s="106">
        <v>242</v>
      </c>
      <c r="B286" s="67">
        <v>1645</v>
      </c>
      <c r="C286" s="83" t="s">
        <v>1801</v>
      </c>
      <c r="D286" s="29" t="s">
        <v>1421</v>
      </c>
      <c r="E286" s="67" t="s">
        <v>940</v>
      </c>
      <c r="F286" s="68"/>
      <c r="G286" s="53">
        <v>3.28</v>
      </c>
      <c r="H286" s="58">
        <f t="shared" si="12"/>
        <v>0</v>
      </c>
      <c r="I286" s="108" t="s">
        <v>469</v>
      </c>
    </row>
    <row r="287" spans="1:9" s="27" customFormat="1" ht="57" thickBot="1">
      <c r="A287" s="112">
        <v>243</v>
      </c>
      <c r="B287" s="67">
        <v>1642</v>
      </c>
      <c r="C287" s="83" t="s">
        <v>1045</v>
      </c>
      <c r="D287" s="29" t="s">
        <v>1421</v>
      </c>
      <c r="E287" s="67" t="s">
        <v>941</v>
      </c>
      <c r="F287" s="68"/>
      <c r="G287" s="53">
        <v>1.36</v>
      </c>
      <c r="H287" s="58">
        <f t="shared" si="12"/>
        <v>0</v>
      </c>
      <c r="I287" s="108" t="s">
        <v>470</v>
      </c>
    </row>
    <row r="288" spans="1:9" s="27" customFormat="1" ht="13.5" thickTop="1" thickBot="1">
      <c r="A288" s="139"/>
      <c r="B288" s="140"/>
      <c r="C288" s="141"/>
      <c r="D288" s="140"/>
      <c r="E288" s="142"/>
      <c r="F288" s="143"/>
      <c r="G288" s="144" t="s">
        <v>1490</v>
      </c>
      <c r="H288" s="145">
        <f>SUM(H264:H287)</f>
        <v>0</v>
      </c>
      <c r="I288" s="146"/>
    </row>
    <row r="289" spans="1:9" s="27" customFormat="1" ht="19.5" thickTop="1" thickBot="1">
      <c r="A289" s="170" t="s">
        <v>1222</v>
      </c>
      <c r="B289" s="171"/>
      <c r="C289" s="171"/>
      <c r="D289" s="171"/>
      <c r="E289" s="171"/>
      <c r="F289" s="171"/>
      <c r="G289" s="171"/>
      <c r="H289" s="171"/>
      <c r="I289" s="172"/>
    </row>
    <row r="290" spans="1:9" s="27" customFormat="1" ht="23.25" thickTop="1">
      <c r="A290" s="106">
        <v>244</v>
      </c>
      <c r="B290" s="69"/>
      <c r="C290" s="91" t="s">
        <v>1046</v>
      </c>
      <c r="D290" s="25" t="s">
        <v>1426</v>
      </c>
      <c r="E290" s="69"/>
      <c r="F290" s="70"/>
      <c r="G290" s="54">
        <v>0.9</v>
      </c>
      <c r="H290" s="59">
        <f>SUM(F290*G290)</f>
        <v>0</v>
      </c>
      <c r="I290" s="105" t="s">
        <v>471</v>
      </c>
    </row>
    <row r="291" spans="1:9" s="27" customFormat="1" ht="56.25">
      <c r="A291" s="106">
        <v>245</v>
      </c>
      <c r="B291" s="64">
        <v>290</v>
      </c>
      <c r="C291" s="91" t="s">
        <v>1047</v>
      </c>
      <c r="D291" s="25" t="s">
        <v>1426</v>
      </c>
      <c r="E291" s="64" t="s">
        <v>209</v>
      </c>
      <c r="F291" s="65"/>
      <c r="G291" s="52">
        <v>29.6</v>
      </c>
      <c r="H291" s="57">
        <f>SUM(F291*G291)</f>
        <v>0</v>
      </c>
      <c r="I291" s="105" t="s">
        <v>472</v>
      </c>
    </row>
    <row r="292" spans="1:9" s="27" customFormat="1" ht="33.75">
      <c r="A292" s="106">
        <v>246</v>
      </c>
      <c r="B292" s="64">
        <v>300</v>
      </c>
      <c r="C292" s="91" t="s">
        <v>1048</v>
      </c>
      <c r="D292" s="25" t="s">
        <v>1426</v>
      </c>
      <c r="E292" s="64"/>
      <c r="F292" s="65"/>
      <c r="G292" s="52">
        <v>3.84</v>
      </c>
      <c r="H292" s="57">
        <f>SUM(F292*G292)</f>
        <v>0</v>
      </c>
      <c r="I292" s="105" t="s">
        <v>473</v>
      </c>
    </row>
    <row r="293" spans="1:9" s="27" customFormat="1" ht="68.25" thickBot="1">
      <c r="A293" s="112">
        <v>247</v>
      </c>
      <c r="B293" s="67">
        <v>295</v>
      </c>
      <c r="C293" s="92" t="s">
        <v>1049</v>
      </c>
      <c r="D293" s="29" t="s">
        <v>1426</v>
      </c>
      <c r="E293" s="67" t="s">
        <v>209</v>
      </c>
      <c r="F293" s="68"/>
      <c r="G293" s="53">
        <v>34.69</v>
      </c>
      <c r="H293" s="58">
        <f>SUM(F293*G293)</f>
        <v>0</v>
      </c>
      <c r="I293" s="108" t="s">
        <v>474</v>
      </c>
    </row>
    <row r="294" spans="1:9" s="27" customFormat="1" ht="13.5" thickTop="1" thickBot="1">
      <c r="A294" s="139"/>
      <c r="B294" s="140"/>
      <c r="C294" s="141"/>
      <c r="D294" s="140"/>
      <c r="E294" s="142"/>
      <c r="F294" s="143"/>
      <c r="G294" s="144" t="s">
        <v>1490</v>
      </c>
      <c r="H294" s="145">
        <f>SUM(H290:H293)</f>
        <v>0</v>
      </c>
      <c r="I294" s="146"/>
    </row>
    <row r="295" spans="1:9" s="27" customFormat="1" ht="19.5" thickTop="1" thickBot="1">
      <c r="A295" s="170" t="s">
        <v>1388</v>
      </c>
      <c r="B295" s="171"/>
      <c r="C295" s="171"/>
      <c r="D295" s="171"/>
      <c r="E295" s="171"/>
      <c r="F295" s="171"/>
      <c r="G295" s="171"/>
      <c r="H295" s="171"/>
      <c r="I295" s="172"/>
    </row>
    <row r="296" spans="1:9" s="27" customFormat="1" ht="34.5" thickTop="1">
      <c r="A296" s="106">
        <v>248</v>
      </c>
      <c r="B296" s="69">
        <v>1707</v>
      </c>
      <c r="C296" s="91" t="s">
        <v>1715</v>
      </c>
      <c r="D296" s="25" t="s">
        <v>1207</v>
      </c>
      <c r="E296" s="69" t="s">
        <v>216</v>
      </c>
      <c r="F296" s="70"/>
      <c r="G296" s="54">
        <v>1.27</v>
      </c>
      <c r="H296" s="59">
        <f>SUM(F296*G296)</f>
        <v>0</v>
      </c>
      <c r="I296" s="105" t="s">
        <v>475</v>
      </c>
    </row>
    <row r="297" spans="1:9" s="27" customFormat="1" ht="33.75">
      <c r="A297" s="106">
        <v>249</v>
      </c>
      <c r="B297" s="64"/>
      <c r="C297" s="91" t="s">
        <v>1716</v>
      </c>
      <c r="D297" s="25" t="s">
        <v>1207</v>
      </c>
      <c r="E297" s="64" t="s">
        <v>216</v>
      </c>
      <c r="F297" s="65"/>
      <c r="G297" s="52">
        <v>1.27</v>
      </c>
      <c r="H297" s="57">
        <f t="shared" ref="H297:H305" si="13">SUM(F297*G297)</f>
        <v>0</v>
      </c>
      <c r="I297" s="105" t="s">
        <v>476</v>
      </c>
    </row>
    <row r="298" spans="1:9" s="27" customFormat="1" ht="33.75">
      <c r="A298" s="106">
        <v>250</v>
      </c>
      <c r="B298" s="64">
        <v>1702</v>
      </c>
      <c r="C298" s="91" t="s">
        <v>1717</v>
      </c>
      <c r="D298" s="25" t="s">
        <v>1426</v>
      </c>
      <c r="E298" s="64" t="s">
        <v>942</v>
      </c>
      <c r="F298" s="65"/>
      <c r="G298" s="52">
        <v>1.35</v>
      </c>
      <c r="H298" s="57">
        <f t="shared" si="13"/>
        <v>0</v>
      </c>
      <c r="I298" s="105" t="s">
        <v>477</v>
      </c>
    </row>
    <row r="299" spans="1:9" s="27" customFormat="1" ht="33.75">
      <c r="A299" s="106">
        <v>251</v>
      </c>
      <c r="B299" s="64">
        <v>1704</v>
      </c>
      <c r="C299" s="91" t="s">
        <v>1718</v>
      </c>
      <c r="D299" s="25" t="s">
        <v>1426</v>
      </c>
      <c r="E299" s="64" t="s">
        <v>943</v>
      </c>
      <c r="F299" s="65"/>
      <c r="G299" s="52">
        <v>1.35</v>
      </c>
      <c r="H299" s="57">
        <f t="shared" si="13"/>
        <v>0</v>
      </c>
      <c r="I299" s="105" t="s">
        <v>478</v>
      </c>
    </row>
    <row r="300" spans="1:9" s="27" customFormat="1" ht="33.75">
      <c r="A300" s="106">
        <v>252</v>
      </c>
      <c r="B300" s="64">
        <v>1706</v>
      </c>
      <c r="C300" s="91" t="s">
        <v>1719</v>
      </c>
      <c r="D300" s="25" t="s">
        <v>1426</v>
      </c>
      <c r="E300" s="64" t="s">
        <v>944</v>
      </c>
      <c r="F300" s="65"/>
      <c r="G300" s="52">
        <v>1.35</v>
      </c>
      <c r="H300" s="57">
        <f t="shared" si="13"/>
        <v>0</v>
      </c>
      <c r="I300" s="105" t="s">
        <v>479</v>
      </c>
    </row>
    <row r="301" spans="1:9" s="27" customFormat="1" ht="33.75">
      <c r="A301" s="106">
        <v>253</v>
      </c>
      <c r="B301" s="64">
        <v>1703</v>
      </c>
      <c r="C301" s="91" t="s">
        <v>1720</v>
      </c>
      <c r="D301" s="25" t="s">
        <v>1426</v>
      </c>
      <c r="E301" s="64" t="s">
        <v>945</v>
      </c>
      <c r="F301" s="65"/>
      <c r="G301" s="52">
        <v>1.35</v>
      </c>
      <c r="H301" s="57">
        <f t="shared" si="13"/>
        <v>0</v>
      </c>
      <c r="I301" s="105" t="s">
        <v>480</v>
      </c>
    </row>
    <row r="302" spans="1:9" s="27" customFormat="1" ht="33.75">
      <c r="A302" s="106">
        <v>254</v>
      </c>
      <c r="B302" s="64"/>
      <c r="C302" s="91" t="s">
        <v>1721</v>
      </c>
      <c r="D302" s="25" t="s">
        <v>1426</v>
      </c>
      <c r="E302" s="64" t="s">
        <v>150</v>
      </c>
      <c r="F302" s="65"/>
      <c r="G302" s="52">
        <v>0.86</v>
      </c>
      <c r="H302" s="57">
        <f t="shared" si="13"/>
        <v>0</v>
      </c>
      <c r="I302" s="105" t="s">
        <v>481</v>
      </c>
    </row>
    <row r="303" spans="1:9" s="27" customFormat="1" ht="33.75">
      <c r="A303" s="106">
        <v>255</v>
      </c>
      <c r="B303" s="64"/>
      <c r="C303" s="91" t="s">
        <v>1722</v>
      </c>
      <c r="D303" s="25" t="s">
        <v>1426</v>
      </c>
      <c r="E303" s="64" t="s">
        <v>150</v>
      </c>
      <c r="F303" s="65"/>
      <c r="G303" s="52">
        <v>0.86</v>
      </c>
      <c r="H303" s="57">
        <f t="shared" si="13"/>
        <v>0</v>
      </c>
      <c r="I303" s="105" t="s">
        <v>482</v>
      </c>
    </row>
    <row r="304" spans="1:9" s="27" customFormat="1" ht="33.75">
      <c r="A304" s="106">
        <v>256</v>
      </c>
      <c r="B304" s="64"/>
      <c r="C304" s="91" t="s">
        <v>1723</v>
      </c>
      <c r="D304" s="25" t="s">
        <v>1426</v>
      </c>
      <c r="E304" s="64" t="s">
        <v>150</v>
      </c>
      <c r="F304" s="65"/>
      <c r="G304" s="52">
        <v>3.33</v>
      </c>
      <c r="H304" s="57">
        <f t="shared" si="13"/>
        <v>0</v>
      </c>
      <c r="I304" s="105" t="s">
        <v>483</v>
      </c>
    </row>
    <row r="305" spans="1:9" s="27" customFormat="1" ht="34.5" thickBot="1">
      <c r="A305" s="112">
        <v>257</v>
      </c>
      <c r="B305" s="67"/>
      <c r="C305" s="92" t="s">
        <v>1724</v>
      </c>
      <c r="D305" s="29" t="s">
        <v>1426</v>
      </c>
      <c r="E305" s="67" t="s">
        <v>150</v>
      </c>
      <c r="F305" s="68"/>
      <c r="G305" s="53">
        <v>0.86</v>
      </c>
      <c r="H305" s="58">
        <f t="shared" si="13"/>
        <v>0</v>
      </c>
      <c r="I305" s="108" t="s">
        <v>484</v>
      </c>
    </row>
    <row r="306" spans="1:9" s="27" customFormat="1" ht="13.5" thickTop="1" thickBot="1">
      <c r="A306" s="139"/>
      <c r="B306" s="140"/>
      <c r="C306" s="141"/>
      <c r="D306" s="140"/>
      <c r="E306" s="142"/>
      <c r="F306" s="143"/>
      <c r="G306" s="144" t="s">
        <v>1490</v>
      </c>
      <c r="H306" s="145">
        <f>SUM(H296:H305)</f>
        <v>0</v>
      </c>
      <c r="I306" s="146"/>
    </row>
    <row r="307" spans="1:9" s="27" customFormat="1" ht="19.5" thickTop="1" thickBot="1">
      <c r="A307" s="170" t="s">
        <v>151</v>
      </c>
      <c r="B307" s="171"/>
      <c r="C307" s="171"/>
      <c r="D307" s="171"/>
      <c r="E307" s="171"/>
      <c r="F307" s="171"/>
      <c r="G307" s="171"/>
      <c r="H307" s="171"/>
      <c r="I307" s="172"/>
    </row>
    <row r="308" spans="1:9" s="27" customFormat="1" ht="90.75" thickTop="1">
      <c r="A308" s="106">
        <v>258</v>
      </c>
      <c r="B308" s="69">
        <v>1160</v>
      </c>
      <c r="C308" s="91" t="s">
        <v>1204</v>
      </c>
      <c r="D308" s="25" t="s">
        <v>1527</v>
      </c>
      <c r="E308" s="69"/>
      <c r="F308" s="70"/>
      <c r="G308" s="137">
        <v>1.1499999999999999</v>
      </c>
      <c r="H308" s="60">
        <f t="shared" ref="H308:H324" si="14">SUM(F308*G308)</f>
        <v>0</v>
      </c>
      <c r="I308" s="111" t="s">
        <v>485</v>
      </c>
    </row>
    <row r="309" spans="1:9" s="27" customFormat="1" ht="90">
      <c r="A309" s="106">
        <v>259</v>
      </c>
      <c r="B309" s="64">
        <v>1135</v>
      </c>
      <c r="C309" s="91" t="s">
        <v>134</v>
      </c>
      <c r="D309" s="25" t="s">
        <v>1527</v>
      </c>
      <c r="E309" s="64" t="s">
        <v>948</v>
      </c>
      <c r="F309" s="65"/>
      <c r="G309" s="50">
        <v>1.1499999999999999</v>
      </c>
      <c r="H309" s="57">
        <f t="shared" si="14"/>
        <v>0</v>
      </c>
      <c r="I309" s="105" t="s">
        <v>486</v>
      </c>
    </row>
    <row r="310" spans="1:9" s="27" customFormat="1" ht="78.75">
      <c r="A310" s="106">
        <v>260</v>
      </c>
      <c r="B310" s="64">
        <v>1145</v>
      </c>
      <c r="C310" s="91" t="s">
        <v>135</v>
      </c>
      <c r="D310" s="25" t="s">
        <v>1527</v>
      </c>
      <c r="E310" s="64" t="s">
        <v>949</v>
      </c>
      <c r="F310" s="65"/>
      <c r="G310" s="50">
        <v>1.1499999999999999</v>
      </c>
      <c r="H310" s="57">
        <f t="shared" si="14"/>
        <v>0</v>
      </c>
      <c r="I310" s="105" t="s">
        <v>487</v>
      </c>
    </row>
    <row r="311" spans="1:9" s="27" customFormat="1" ht="90">
      <c r="A311" s="106">
        <v>261</v>
      </c>
      <c r="B311" s="64">
        <v>1165</v>
      </c>
      <c r="C311" s="91" t="s">
        <v>1367</v>
      </c>
      <c r="D311" s="25" t="s">
        <v>1527</v>
      </c>
      <c r="E311" s="64" t="s">
        <v>950</v>
      </c>
      <c r="F311" s="65"/>
      <c r="G311" s="50">
        <v>1.1499999999999999</v>
      </c>
      <c r="H311" s="57">
        <f t="shared" si="14"/>
        <v>0</v>
      </c>
      <c r="I311" s="105" t="s">
        <v>488</v>
      </c>
    </row>
    <row r="312" spans="1:9" s="27" customFormat="1" ht="90">
      <c r="A312" s="106">
        <v>262</v>
      </c>
      <c r="B312" s="64">
        <v>1150</v>
      </c>
      <c r="C312" s="91" t="s">
        <v>138</v>
      </c>
      <c r="D312" s="25" t="s">
        <v>1527</v>
      </c>
      <c r="E312" s="64" t="s">
        <v>951</v>
      </c>
      <c r="F312" s="65"/>
      <c r="G312" s="50">
        <v>1.1499999999999999</v>
      </c>
      <c r="H312" s="57">
        <f t="shared" si="14"/>
        <v>0</v>
      </c>
      <c r="I312" s="105" t="s">
        <v>489</v>
      </c>
    </row>
    <row r="313" spans="1:9" s="27" customFormat="1" ht="90">
      <c r="A313" s="106">
        <v>263</v>
      </c>
      <c r="B313" s="64">
        <v>1140</v>
      </c>
      <c r="C313" s="91" t="s">
        <v>139</v>
      </c>
      <c r="D313" s="25" t="s">
        <v>1527</v>
      </c>
      <c r="E313" s="64" t="s">
        <v>952</v>
      </c>
      <c r="F313" s="65"/>
      <c r="G313" s="50">
        <v>1.1499999999999999</v>
      </c>
      <c r="H313" s="57">
        <f t="shared" si="14"/>
        <v>0</v>
      </c>
      <c r="I313" s="105" t="s">
        <v>490</v>
      </c>
    </row>
    <row r="314" spans="1:9" s="27" customFormat="1" ht="90">
      <c r="A314" s="106">
        <v>264</v>
      </c>
      <c r="B314" s="64">
        <v>1180</v>
      </c>
      <c r="C314" s="91" t="s">
        <v>140</v>
      </c>
      <c r="D314" s="25" t="s">
        <v>1527</v>
      </c>
      <c r="E314" s="64" t="s">
        <v>946</v>
      </c>
      <c r="F314" s="65"/>
      <c r="G314" s="50">
        <v>1.1499999999999999</v>
      </c>
      <c r="H314" s="57">
        <f t="shared" si="14"/>
        <v>0</v>
      </c>
      <c r="I314" s="105" t="s">
        <v>491</v>
      </c>
    </row>
    <row r="315" spans="1:9" s="27" customFormat="1" ht="90">
      <c r="A315" s="106">
        <v>265</v>
      </c>
      <c r="B315" s="64">
        <v>1155</v>
      </c>
      <c r="C315" s="91" t="s">
        <v>1372</v>
      </c>
      <c r="D315" s="25" t="s">
        <v>1527</v>
      </c>
      <c r="E315" s="64" t="s">
        <v>947</v>
      </c>
      <c r="F315" s="65"/>
      <c r="G315" s="50">
        <v>1.1499999999999999</v>
      </c>
      <c r="H315" s="57">
        <f t="shared" si="14"/>
        <v>0</v>
      </c>
      <c r="I315" s="105" t="s">
        <v>492</v>
      </c>
    </row>
    <row r="316" spans="1:9" s="27" customFormat="1" ht="90">
      <c r="A316" s="106">
        <v>266</v>
      </c>
      <c r="B316" s="64">
        <v>1176</v>
      </c>
      <c r="C316" s="91" t="s">
        <v>1373</v>
      </c>
      <c r="D316" s="25" t="s">
        <v>1527</v>
      </c>
      <c r="E316" s="64" t="s">
        <v>953</v>
      </c>
      <c r="F316" s="65"/>
      <c r="G316" s="50">
        <v>1.1499999999999999</v>
      </c>
      <c r="H316" s="57">
        <f t="shared" si="14"/>
        <v>0</v>
      </c>
      <c r="I316" s="105" t="s">
        <v>493</v>
      </c>
    </row>
    <row r="317" spans="1:9" s="27" customFormat="1" ht="90">
      <c r="A317" s="106">
        <v>267</v>
      </c>
      <c r="B317" s="64"/>
      <c r="C317" s="91" t="s">
        <v>147</v>
      </c>
      <c r="D317" s="25" t="s">
        <v>1527</v>
      </c>
      <c r="E317" s="64" t="s">
        <v>954</v>
      </c>
      <c r="F317" s="65"/>
      <c r="G317" s="50">
        <v>1.1499999999999999</v>
      </c>
      <c r="H317" s="57">
        <f t="shared" si="14"/>
        <v>0</v>
      </c>
      <c r="I317" s="105" t="s">
        <v>494</v>
      </c>
    </row>
    <row r="318" spans="1:9" s="27" customFormat="1" ht="90">
      <c r="A318" s="106">
        <v>268</v>
      </c>
      <c r="B318" s="64">
        <v>1130</v>
      </c>
      <c r="C318" s="91" t="s">
        <v>148</v>
      </c>
      <c r="D318" s="25" t="s">
        <v>1527</v>
      </c>
      <c r="E318" s="64" t="s">
        <v>955</v>
      </c>
      <c r="F318" s="65"/>
      <c r="G318" s="50">
        <v>1.1499999999999999</v>
      </c>
      <c r="H318" s="57">
        <f t="shared" si="14"/>
        <v>0</v>
      </c>
      <c r="I318" s="105" t="s">
        <v>495</v>
      </c>
    </row>
    <row r="319" spans="1:9" s="27" customFormat="1" ht="101.25">
      <c r="A319" s="106">
        <v>269</v>
      </c>
      <c r="B319" s="64"/>
      <c r="C319" s="93" t="s">
        <v>149</v>
      </c>
      <c r="D319" s="25" t="s">
        <v>94</v>
      </c>
      <c r="E319" s="64" t="s">
        <v>956</v>
      </c>
      <c r="F319" s="65"/>
      <c r="G319" s="50">
        <v>13.8</v>
      </c>
      <c r="H319" s="57">
        <f t="shared" si="14"/>
        <v>0</v>
      </c>
      <c r="I319" s="105" t="s">
        <v>496</v>
      </c>
    </row>
    <row r="320" spans="1:9" s="27" customFormat="1" ht="90">
      <c r="A320" s="106">
        <v>270</v>
      </c>
      <c r="B320" s="64">
        <v>1170</v>
      </c>
      <c r="C320" s="91" t="s">
        <v>100</v>
      </c>
      <c r="D320" s="25" t="s">
        <v>1527</v>
      </c>
      <c r="E320" s="64" t="s">
        <v>957</v>
      </c>
      <c r="F320" s="65"/>
      <c r="G320" s="50">
        <v>1.1499999999999999</v>
      </c>
      <c r="H320" s="57">
        <f t="shared" si="14"/>
        <v>0</v>
      </c>
      <c r="I320" s="105" t="s">
        <v>497</v>
      </c>
    </row>
    <row r="321" spans="1:9" s="27" customFormat="1" ht="123.75">
      <c r="A321" s="106">
        <v>271</v>
      </c>
      <c r="B321" s="64"/>
      <c r="C321" s="93" t="s">
        <v>1725</v>
      </c>
      <c r="D321" s="25" t="s">
        <v>1527</v>
      </c>
      <c r="E321" s="64" t="s">
        <v>958</v>
      </c>
      <c r="F321" s="65"/>
      <c r="G321" s="50">
        <v>3.12</v>
      </c>
      <c r="H321" s="57">
        <f t="shared" si="14"/>
        <v>0</v>
      </c>
      <c r="I321" s="105" t="s">
        <v>498</v>
      </c>
    </row>
    <row r="322" spans="1:9" s="27" customFormat="1" ht="56.25">
      <c r="A322" s="106">
        <v>272</v>
      </c>
      <c r="B322" s="64"/>
      <c r="C322" s="93" t="s">
        <v>1050</v>
      </c>
      <c r="D322" s="25" t="s">
        <v>94</v>
      </c>
      <c r="E322" s="64" t="s">
        <v>959</v>
      </c>
      <c r="F322" s="65"/>
      <c r="G322" s="50">
        <v>12.39</v>
      </c>
      <c r="H322" s="57">
        <f t="shared" si="14"/>
        <v>0</v>
      </c>
      <c r="I322" s="105" t="s">
        <v>499</v>
      </c>
    </row>
    <row r="323" spans="1:9" s="27" customFormat="1" ht="33.75">
      <c r="A323" s="106">
        <v>273</v>
      </c>
      <c r="B323" s="64">
        <v>500</v>
      </c>
      <c r="C323" s="91" t="s">
        <v>1051</v>
      </c>
      <c r="D323" s="25" t="s">
        <v>1426</v>
      </c>
      <c r="E323" s="64" t="s">
        <v>960</v>
      </c>
      <c r="F323" s="65"/>
      <c r="G323" s="50">
        <v>2.0499999999999998</v>
      </c>
      <c r="H323" s="57">
        <f t="shared" si="14"/>
        <v>0</v>
      </c>
      <c r="I323" s="105" t="s">
        <v>500</v>
      </c>
    </row>
    <row r="324" spans="1:9" s="27" customFormat="1" ht="68.25" thickBot="1">
      <c r="A324" s="112">
        <v>274</v>
      </c>
      <c r="B324" s="67"/>
      <c r="C324" s="83" t="s">
        <v>1052</v>
      </c>
      <c r="D324" s="29" t="s">
        <v>1426</v>
      </c>
      <c r="E324" s="67" t="s">
        <v>208</v>
      </c>
      <c r="F324" s="68"/>
      <c r="G324" s="55">
        <v>2.0499999999999998</v>
      </c>
      <c r="H324" s="58">
        <f t="shared" si="14"/>
        <v>0</v>
      </c>
      <c r="I324" s="108" t="s">
        <v>501</v>
      </c>
    </row>
    <row r="325" spans="1:9" s="27" customFormat="1" ht="13.5" thickTop="1" thickBot="1">
      <c r="A325" s="139"/>
      <c r="B325" s="140"/>
      <c r="C325" s="141"/>
      <c r="D325" s="140"/>
      <c r="E325" s="142"/>
      <c r="F325" s="143"/>
      <c r="G325" s="144" t="s">
        <v>1490</v>
      </c>
      <c r="H325" s="145">
        <f>SUM(H308:H324)</f>
        <v>0</v>
      </c>
      <c r="I325" s="146"/>
    </row>
    <row r="326" spans="1:9" s="27" customFormat="1" ht="19.5" thickTop="1" thickBot="1">
      <c r="A326" s="170" t="s">
        <v>1205</v>
      </c>
      <c r="B326" s="171"/>
      <c r="C326" s="171"/>
      <c r="D326" s="171"/>
      <c r="E326" s="171"/>
      <c r="F326" s="171"/>
      <c r="G326" s="171"/>
      <c r="H326" s="171"/>
      <c r="I326" s="172"/>
    </row>
    <row r="327" spans="1:9" s="27" customFormat="1" ht="45.75" thickTop="1">
      <c r="A327" s="106">
        <v>275</v>
      </c>
      <c r="B327" s="94"/>
      <c r="C327" s="80" t="s">
        <v>1726</v>
      </c>
      <c r="D327" s="25" t="s">
        <v>1684</v>
      </c>
      <c r="E327" s="69" t="s">
        <v>901</v>
      </c>
      <c r="F327" s="70"/>
      <c r="G327" s="137">
        <v>2.99</v>
      </c>
      <c r="H327" s="60">
        <f t="shared" ref="H327:H387" si="15">SUM(F327*G327)</f>
        <v>0</v>
      </c>
      <c r="I327" s="111" t="s">
        <v>502</v>
      </c>
    </row>
    <row r="328" spans="1:9" s="27" customFormat="1" ht="45">
      <c r="A328" s="106">
        <v>276</v>
      </c>
      <c r="B328" s="64"/>
      <c r="C328" s="80" t="s">
        <v>1727</v>
      </c>
      <c r="D328" s="25" t="s">
        <v>1684</v>
      </c>
      <c r="E328" s="64" t="s">
        <v>902</v>
      </c>
      <c r="F328" s="65"/>
      <c r="G328" s="50">
        <v>1.38</v>
      </c>
      <c r="H328" s="57">
        <f t="shared" si="15"/>
        <v>0</v>
      </c>
      <c r="I328" s="105" t="s">
        <v>503</v>
      </c>
    </row>
    <row r="329" spans="1:9" s="27" customFormat="1" ht="45">
      <c r="A329" s="106">
        <v>277</v>
      </c>
      <c r="B329" s="64"/>
      <c r="C329" s="80" t="s">
        <v>1728</v>
      </c>
      <c r="D329" s="25" t="s">
        <v>1684</v>
      </c>
      <c r="E329" s="64" t="s">
        <v>903</v>
      </c>
      <c r="F329" s="65"/>
      <c r="G329" s="50">
        <v>1.38</v>
      </c>
      <c r="H329" s="57">
        <f t="shared" si="15"/>
        <v>0</v>
      </c>
      <c r="I329" s="105" t="s">
        <v>504</v>
      </c>
    </row>
    <row r="330" spans="1:9" s="27" customFormat="1" ht="45">
      <c r="A330" s="106">
        <v>278</v>
      </c>
      <c r="B330" s="64"/>
      <c r="C330" s="80" t="s">
        <v>1729</v>
      </c>
      <c r="D330" s="25" t="s">
        <v>1684</v>
      </c>
      <c r="E330" s="64" t="s">
        <v>904</v>
      </c>
      <c r="F330" s="65"/>
      <c r="G330" s="50">
        <v>1.38</v>
      </c>
      <c r="H330" s="57">
        <f t="shared" si="15"/>
        <v>0</v>
      </c>
      <c r="I330" s="105" t="s">
        <v>505</v>
      </c>
    </row>
    <row r="331" spans="1:9" s="27" customFormat="1" ht="45">
      <c r="A331" s="106">
        <v>279</v>
      </c>
      <c r="B331" s="64"/>
      <c r="C331" s="80" t="s">
        <v>1730</v>
      </c>
      <c r="D331" s="25" t="s">
        <v>1684</v>
      </c>
      <c r="E331" s="64" t="s">
        <v>905</v>
      </c>
      <c r="F331" s="65"/>
      <c r="G331" s="50">
        <v>1.38</v>
      </c>
      <c r="H331" s="57">
        <f t="shared" si="15"/>
        <v>0</v>
      </c>
      <c r="I331" s="105" t="s">
        <v>506</v>
      </c>
    </row>
    <row r="332" spans="1:9" s="27" customFormat="1" ht="45">
      <c r="A332" s="106">
        <v>280</v>
      </c>
      <c r="B332" s="64"/>
      <c r="C332" s="80" t="s">
        <v>1731</v>
      </c>
      <c r="D332" s="25" t="s">
        <v>1684</v>
      </c>
      <c r="E332" s="64" t="s">
        <v>906</v>
      </c>
      <c r="F332" s="65"/>
      <c r="G332" s="50">
        <v>1.38</v>
      </c>
      <c r="H332" s="57">
        <f t="shared" si="15"/>
        <v>0</v>
      </c>
      <c r="I332" s="105" t="s">
        <v>507</v>
      </c>
    </row>
    <row r="333" spans="1:9" s="27" customFormat="1" ht="45">
      <c r="A333" s="106">
        <v>281</v>
      </c>
      <c r="B333" s="64"/>
      <c r="C333" s="80" t="s">
        <v>1732</v>
      </c>
      <c r="D333" s="25" t="s">
        <v>1684</v>
      </c>
      <c r="E333" s="64" t="s">
        <v>907</v>
      </c>
      <c r="F333" s="65"/>
      <c r="G333" s="50">
        <v>1.38</v>
      </c>
      <c r="H333" s="57">
        <f t="shared" si="15"/>
        <v>0</v>
      </c>
      <c r="I333" s="105" t="s">
        <v>508</v>
      </c>
    </row>
    <row r="334" spans="1:9" s="27" customFormat="1" ht="45">
      <c r="A334" s="106">
        <v>282</v>
      </c>
      <c r="B334" s="64"/>
      <c r="C334" s="80" t="s">
        <v>1733</v>
      </c>
      <c r="D334" s="25" t="s">
        <v>1684</v>
      </c>
      <c r="E334" s="64" t="s">
        <v>908</v>
      </c>
      <c r="F334" s="65"/>
      <c r="G334" s="50">
        <v>1.38</v>
      </c>
      <c r="H334" s="57">
        <f t="shared" si="15"/>
        <v>0</v>
      </c>
      <c r="I334" s="105" t="s">
        <v>509</v>
      </c>
    </row>
    <row r="335" spans="1:9" s="27" customFormat="1" ht="45">
      <c r="A335" s="106">
        <v>283</v>
      </c>
      <c r="B335" s="64"/>
      <c r="C335" s="80" t="s">
        <v>666</v>
      </c>
      <c r="D335" s="25" t="s">
        <v>1684</v>
      </c>
      <c r="E335" s="64" t="s">
        <v>909</v>
      </c>
      <c r="F335" s="65"/>
      <c r="G335" s="50">
        <v>1.38</v>
      </c>
      <c r="H335" s="57">
        <f t="shared" si="15"/>
        <v>0</v>
      </c>
      <c r="I335" s="105" t="s">
        <v>510</v>
      </c>
    </row>
    <row r="336" spans="1:9" s="27" customFormat="1" ht="45">
      <c r="A336" s="106">
        <v>284</v>
      </c>
      <c r="B336" s="73"/>
      <c r="C336" s="80" t="s">
        <v>667</v>
      </c>
      <c r="D336" s="25" t="s">
        <v>1684</v>
      </c>
      <c r="E336" s="64" t="s">
        <v>910</v>
      </c>
      <c r="F336" s="65"/>
      <c r="G336" s="50">
        <v>1.38</v>
      </c>
      <c r="H336" s="57">
        <f t="shared" si="15"/>
        <v>0</v>
      </c>
      <c r="I336" s="105" t="s">
        <v>511</v>
      </c>
    </row>
    <row r="337" spans="1:9" s="27" customFormat="1" ht="45">
      <c r="A337" s="106">
        <v>285</v>
      </c>
      <c r="B337" s="64"/>
      <c r="C337" s="80" t="s">
        <v>668</v>
      </c>
      <c r="D337" s="25" t="s">
        <v>1684</v>
      </c>
      <c r="E337" s="64" t="s">
        <v>911</v>
      </c>
      <c r="F337" s="65"/>
      <c r="G337" s="50">
        <v>1.38</v>
      </c>
      <c r="H337" s="57">
        <f t="shared" si="15"/>
        <v>0</v>
      </c>
      <c r="I337" s="105" t="s">
        <v>512</v>
      </c>
    </row>
    <row r="338" spans="1:9" s="27" customFormat="1" ht="45">
      <c r="A338" s="106">
        <v>286</v>
      </c>
      <c r="B338" s="64"/>
      <c r="C338" s="80" t="s">
        <v>1745</v>
      </c>
      <c r="D338" s="25" t="s">
        <v>1684</v>
      </c>
      <c r="E338" s="64" t="s">
        <v>912</v>
      </c>
      <c r="F338" s="65"/>
      <c r="G338" s="50">
        <v>1.38</v>
      </c>
      <c r="H338" s="57">
        <f t="shared" si="15"/>
        <v>0</v>
      </c>
      <c r="I338" s="105" t="s">
        <v>513</v>
      </c>
    </row>
    <row r="339" spans="1:9" s="27" customFormat="1" ht="45">
      <c r="A339" s="106">
        <v>287</v>
      </c>
      <c r="B339" s="64"/>
      <c r="C339" s="80" t="s">
        <v>1746</v>
      </c>
      <c r="D339" s="25" t="s">
        <v>1684</v>
      </c>
      <c r="E339" s="64" t="s">
        <v>913</v>
      </c>
      <c r="F339" s="65"/>
      <c r="G339" s="50">
        <v>1.38</v>
      </c>
      <c r="H339" s="57">
        <f t="shared" si="15"/>
        <v>0</v>
      </c>
      <c r="I339" s="105" t="s">
        <v>514</v>
      </c>
    </row>
    <row r="340" spans="1:9" s="27" customFormat="1" ht="45">
      <c r="A340" s="106">
        <v>288</v>
      </c>
      <c r="B340" s="64"/>
      <c r="C340" s="80" t="s">
        <v>1747</v>
      </c>
      <c r="D340" s="25" t="s">
        <v>1684</v>
      </c>
      <c r="E340" s="64" t="s">
        <v>914</v>
      </c>
      <c r="F340" s="65"/>
      <c r="G340" s="50">
        <v>1.38</v>
      </c>
      <c r="H340" s="57">
        <f t="shared" si="15"/>
        <v>0</v>
      </c>
      <c r="I340" s="105" t="s">
        <v>515</v>
      </c>
    </row>
    <row r="341" spans="1:9" s="27" customFormat="1" ht="45">
      <c r="A341" s="106">
        <v>289</v>
      </c>
      <c r="B341" s="64"/>
      <c r="C341" s="80" t="s">
        <v>1748</v>
      </c>
      <c r="D341" s="25" t="s">
        <v>1684</v>
      </c>
      <c r="E341" s="64" t="s">
        <v>915</v>
      </c>
      <c r="F341" s="65"/>
      <c r="G341" s="50">
        <v>1.38</v>
      </c>
      <c r="H341" s="57">
        <f t="shared" si="15"/>
        <v>0</v>
      </c>
      <c r="I341" s="105" t="s">
        <v>516</v>
      </c>
    </row>
    <row r="342" spans="1:9" s="27" customFormat="1" ht="45">
      <c r="A342" s="106">
        <v>290</v>
      </c>
      <c r="B342" s="64"/>
      <c r="C342" s="80" t="s">
        <v>1749</v>
      </c>
      <c r="D342" s="25" t="s">
        <v>1684</v>
      </c>
      <c r="E342" s="64" t="s">
        <v>916</v>
      </c>
      <c r="F342" s="65"/>
      <c r="G342" s="50">
        <v>1.38</v>
      </c>
      <c r="H342" s="57">
        <f t="shared" si="15"/>
        <v>0</v>
      </c>
      <c r="I342" s="105" t="s">
        <v>517</v>
      </c>
    </row>
    <row r="343" spans="1:9" s="27" customFormat="1" ht="45">
      <c r="A343" s="106">
        <v>291</v>
      </c>
      <c r="B343" s="73"/>
      <c r="C343" s="80" t="s">
        <v>1750</v>
      </c>
      <c r="D343" s="25" t="s">
        <v>1684</v>
      </c>
      <c r="E343" s="64" t="s">
        <v>917</v>
      </c>
      <c r="F343" s="65"/>
      <c r="G343" s="50">
        <v>1.38</v>
      </c>
      <c r="H343" s="57">
        <f t="shared" si="15"/>
        <v>0</v>
      </c>
      <c r="I343" s="105" t="s">
        <v>514</v>
      </c>
    </row>
    <row r="344" spans="1:9" s="27" customFormat="1" ht="45">
      <c r="A344" s="106">
        <v>292</v>
      </c>
      <c r="B344" s="64"/>
      <c r="C344" s="80" t="s">
        <v>1751</v>
      </c>
      <c r="D344" s="25" t="s">
        <v>1684</v>
      </c>
      <c r="E344" s="64" t="s">
        <v>918</v>
      </c>
      <c r="F344" s="65"/>
      <c r="G344" s="50">
        <v>1.38</v>
      </c>
      <c r="H344" s="57">
        <f t="shared" si="15"/>
        <v>0</v>
      </c>
      <c r="I344" s="105" t="s">
        <v>518</v>
      </c>
    </row>
    <row r="345" spans="1:9" s="27" customFormat="1" ht="67.5">
      <c r="A345" s="106">
        <v>293</v>
      </c>
      <c r="B345" s="64">
        <v>308</v>
      </c>
      <c r="C345" s="80" t="s">
        <v>66</v>
      </c>
      <c r="D345" s="25" t="s">
        <v>1684</v>
      </c>
      <c r="E345" s="64" t="s">
        <v>961</v>
      </c>
      <c r="F345" s="65"/>
      <c r="G345" s="50">
        <v>6.42</v>
      </c>
      <c r="H345" s="57">
        <f t="shared" si="15"/>
        <v>0</v>
      </c>
      <c r="I345" s="105" t="s">
        <v>519</v>
      </c>
    </row>
    <row r="346" spans="1:9" s="27" customFormat="1" ht="67.5">
      <c r="A346" s="106">
        <v>294</v>
      </c>
      <c r="B346" s="64">
        <v>305</v>
      </c>
      <c r="C346" s="80" t="s">
        <v>72</v>
      </c>
      <c r="D346" s="25" t="s">
        <v>1684</v>
      </c>
      <c r="E346" s="64" t="s">
        <v>962</v>
      </c>
      <c r="F346" s="65"/>
      <c r="G346" s="50">
        <v>6.42</v>
      </c>
      <c r="H346" s="57">
        <f t="shared" si="15"/>
        <v>0</v>
      </c>
      <c r="I346" s="105" t="s">
        <v>520</v>
      </c>
    </row>
    <row r="347" spans="1:9" s="27" customFormat="1" ht="67.5">
      <c r="A347" s="106">
        <v>295</v>
      </c>
      <c r="B347" s="64">
        <v>311</v>
      </c>
      <c r="C347" s="80" t="s">
        <v>73</v>
      </c>
      <c r="D347" s="25" t="s">
        <v>1684</v>
      </c>
      <c r="E347" s="64" t="s">
        <v>963</v>
      </c>
      <c r="F347" s="65"/>
      <c r="G347" s="50">
        <v>6.42</v>
      </c>
      <c r="H347" s="57">
        <f t="shared" si="15"/>
        <v>0</v>
      </c>
      <c r="I347" s="105" t="s">
        <v>521</v>
      </c>
    </row>
    <row r="348" spans="1:9" s="27" customFormat="1" ht="67.5">
      <c r="A348" s="106">
        <v>296</v>
      </c>
      <c r="B348" s="64">
        <v>306</v>
      </c>
      <c r="C348" s="80" t="s">
        <v>74</v>
      </c>
      <c r="D348" s="25" t="s">
        <v>1684</v>
      </c>
      <c r="E348" s="64" t="s">
        <v>964</v>
      </c>
      <c r="F348" s="65"/>
      <c r="G348" s="50">
        <v>6.42</v>
      </c>
      <c r="H348" s="57">
        <f t="shared" si="15"/>
        <v>0</v>
      </c>
      <c r="I348" s="105" t="s">
        <v>522</v>
      </c>
    </row>
    <row r="349" spans="1:9" s="27" customFormat="1" ht="78.75">
      <c r="A349" s="106">
        <v>297</v>
      </c>
      <c r="B349" s="64">
        <v>313</v>
      </c>
      <c r="C349" s="80" t="s">
        <v>75</v>
      </c>
      <c r="D349" s="25" t="s">
        <v>1684</v>
      </c>
      <c r="E349" s="64" t="s">
        <v>965</v>
      </c>
      <c r="F349" s="65"/>
      <c r="G349" s="50">
        <v>6.42</v>
      </c>
      <c r="H349" s="57">
        <f t="shared" si="15"/>
        <v>0</v>
      </c>
      <c r="I349" s="105" t="s">
        <v>523</v>
      </c>
    </row>
    <row r="350" spans="1:9" s="27" customFormat="1" ht="78.75">
      <c r="A350" s="106">
        <v>298</v>
      </c>
      <c r="B350" s="64">
        <v>303</v>
      </c>
      <c r="C350" s="80" t="s">
        <v>76</v>
      </c>
      <c r="D350" s="25" t="s">
        <v>1684</v>
      </c>
      <c r="E350" s="64" t="s">
        <v>966</v>
      </c>
      <c r="F350" s="65"/>
      <c r="G350" s="50">
        <v>6.42</v>
      </c>
      <c r="H350" s="57">
        <f t="shared" si="15"/>
        <v>0</v>
      </c>
      <c r="I350" s="105" t="s">
        <v>524</v>
      </c>
    </row>
    <row r="351" spans="1:9" s="27" customFormat="1" ht="67.5">
      <c r="A351" s="106">
        <v>299</v>
      </c>
      <c r="B351" s="64">
        <v>304</v>
      </c>
      <c r="C351" s="80" t="s">
        <v>77</v>
      </c>
      <c r="D351" s="25" t="s">
        <v>1684</v>
      </c>
      <c r="E351" s="64" t="s">
        <v>967</v>
      </c>
      <c r="F351" s="65"/>
      <c r="G351" s="50">
        <v>6.42</v>
      </c>
      <c r="H351" s="57">
        <f t="shared" si="15"/>
        <v>0</v>
      </c>
      <c r="I351" s="105" t="s">
        <v>525</v>
      </c>
    </row>
    <row r="352" spans="1:9" s="27" customFormat="1" ht="67.5">
      <c r="A352" s="106">
        <v>300</v>
      </c>
      <c r="B352" s="64">
        <v>315</v>
      </c>
      <c r="C352" s="80" t="s">
        <v>78</v>
      </c>
      <c r="D352" s="25" t="s">
        <v>1684</v>
      </c>
      <c r="E352" s="64" t="s">
        <v>968</v>
      </c>
      <c r="F352" s="65"/>
      <c r="G352" s="50">
        <v>6.42</v>
      </c>
      <c r="H352" s="57">
        <f t="shared" si="15"/>
        <v>0</v>
      </c>
      <c r="I352" s="105" t="s">
        <v>526</v>
      </c>
    </row>
    <row r="353" spans="1:9" s="27" customFormat="1" ht="67.5">
      <c r="A353" s="106">
        <v>301</v>
      </c>
      <c r="B353" s="64">
        <v>302</v>
      </c>
      <c r="C353" s="80" t="s">
        <v>79</v>
      </c>
      <c r="D353" s="25" t="s">
        <v>1684</v>
      </c>
      <c r="E353" s="64" t="s">
        <v>969</v>
      </c>
      <c r="F353" s="65"/>
      <c r="G353" s="50">
        <v>6.42</v>
      </c>
      <c r="H353" s="57">
        <f t="shared" si="15"/>
        <v>0</v>
      </c>
      <c r="I353" s="105" t="s">
        <v>527</v>
      </c>
    </row>
    <row r="354" spans="1:9" s="27" customFormat="1" ht="67.5">
      <c r="A354" s="106">
        <v>302</v>
      </c>
      <c r="B354" s="64">
        <v>307</v>
      </c>
      <c r="C354" s="80" t="s">
        <v>80</v>
      </c>
      <c r="D354" s="25" t="s">
        <v>1684</v>
      </c>
      <c r="E354" s="64" t="s">
        <v>970</v>
      </c>
      <c r="F354" s="65"/>
      <c r="G354" s="50">
        <v>6.42</v>
      </c>
      <c r="H354" s="57">
        <f t="shared" si="15"/>
        <v>0</v>
      </c>
      <c r="I354" s="105" t="s">
        <v>528</v>
      </c>
    </row>
    <row r="355" spans="1:9" s="27" customFormat="1" ht="67.5">
      <c r="A355" s="106">
        <v>303</v>
      </c>
      <c r="B355" s="64">
        <v>310</v>
      </c>
      <c r="C355" s="80" t="s">
        <v>921</v>
      </c>
      <c r="D355" s="25" t="s">
        <v>1684</v>
      </c>
      <c r="E355" s="64" t="s">
        <v>971</v>
      </c>
      <c r="F355" s="65"/>
      <c r="G355" s="50">
        <v>6.42</v>
      </c>
      <c r="H355" s="57">
        <f t="shared" si="15"/>
        <v>0</v>
      </c>
      <c r="I355" s="105" t="s">
        <v>529</v>
      </c>
    </row>
    <row r="356" spans="1:9" s="27" customFormat="1" ht="67.5">
      <c r="A356" s="106">
        <v>304</v>
      </c>
      <c r="B356" s="64">
        <v>309</v>
      </c>
      <c r="C356" s="80" t="s">
        <v>922</v>
      </c>
      <c r="D356" s="25" t="s">
        <v>1684</v>
      </c>
      <c r="E356" s="64" t="s">
        <v>972</v>
      </c>
      <c r="F356" s="65"/>
      <c r="G356" s="50">
        <v>6.42</v>
      </c>
      <c r="H356" s="57">
        <f t="shared" si="15"/>
        <v>0</v>
      </c>
      <c r="I356" s="105" t="s">
        <v>530</v>
      </c>
    </row>
    <row r="357" spans="1:9" s="27" customFormat="1" ht="67.5">
      <c r="A357" s="106">
        <v>305</v>
      </c>
      <c r="B357" s="64">
        <v>314</v>
      </c>
      <c r="C357" s="80" t="s">
        <v>923</v>
      </c>
      <c r="D357" s="25" t="s">
        <v>1684</v>
      </c>
      <c r="E357" s="64" t="s">
        <v>973</v>
      </c>
      <c r="F357" s="65"/>
      <c r="G357" s="50">
        <v>6.42</v>
      </c>
      <c r="H357" s="57">
        <f t="shared" si="15"/>
        <v>0</v>
      </c>
      <c r="I357" s="105" t="s">
        <v>531</v>
      </c>
    </row>
    <row r="358" spans="1:9" s="27" customFormat="1" ht="45">
      <c r="A358" s="106">
        <v>306</v>
      </c>
      <c r="B358" s="64">
        <v>695</v>
      </c>
      <c r="C358" s="80" t="s">
        <v>1053</v>
      </c>
      <c r="D358" s="25" t="s">
        <v>93</v>
      </c>
      <c r="E358" s="64" t="s">
        <v>974</v>
      </c>
      <c r="F358" s="65"/>
      <c r="G358" s="50">
        <v>3.99</v>
      </c>
      <c r="H358" s="57">
        <f t="shared" si="15"/>
        <v>0</v>
      </c>
      <c r="I358" s="105" t="s">
        <v>532</v>
      </c>
    </row>
    <row r="359" spans="1:9" s="27" customFormat="1" ht="33.75">
      <c r="A359" s="106">
        <v>307</v>
      </c>
      <c r="B359" s="64">
        <v>697</v>
      </c>
      <c r="C359" s="91" t="s">
        <v>1054</v>
      </c>
      <c r="D359" s="25" t="s">
        <v>93</v>
      </c>
      <c r="E359" s="64" t="s">
        <v>975</v>
      </c>
      <c r="F359" s="65"/>
      <c r="G359" s="50">
        <v>3.03</v>
      </c>
      <c r="H359" s="57">
        <f t="shared" si="15"/>
        <v>0</v>
      </c>
      <c r="I359" s="105" t="s">
        <v>533</v>
      </c>
    </row>
    <row r="360" spans="1:9" s="27" customFormat="1" ht="45">
      <c r="A360" s="106">
        <v>308</v>
      </c>
      <c r="B360" s="64">
        <v>701</v>
      </c>
      <c r="C360" s="91" t="s">
        <v>1055</v>
      </c>
      <c r="D360" s="25" t="s">
        <v>93</v>
      </c>
      <c r="E360" s="64" t="s">
        <v>976</v>
      </c>
      <c r="F360" s="65"/>
      <c r="G360" s="50">
        <v>4.03</v>
      </c>
      <c r="H360" s="57">
        <f t="shared" si="15"/>
        <v>0</v>
      </c>
      <c r="I360" s="114" t="s">
        <v>534</v>
      </c>
    </row>
    <row r="361" spans="1:9" s="27" customFormat="1" ht="45">
      <c r="A361" s="106">
        <v>309</v>
      </c>
      <c r="B361" s="64">
        <v>700</v>
      </c>
      <c r="C361" s="91" t="s">
        <v>1056</v>
      </c>
      <c r="D361" s="25" t="s">
        <v>93</v>
      </c>
      <c r="E361" s="64" t="s">
        <v>977</v>
      </c>
      <c r="F361" s="65"/>
      <c r="G361" s="50">
        <v>3.43</v>
      </c>
      <c r="H361" s="57">
        <f t="shared" si="15"/>
        <v>0</v>
      </c>
      <c r="I361" s="114" t="s">
        <v>535</v>
      </c>
    </row>
    <row r="362" spans="1:9" s="27" customFormat="1" ht="90">
      <c r="A362" s="106">
        <v>310</v>
      </c>
      <c r="B362" s="64">
        <v>770</v>
      </c>
      <c r="C362" s="91" t="s">
        <v>152</v>
      </c>
      <c r="D362" s="25" t="s">
        <v>1684</v>
      </c>
      <c r="E362" s="64" t="s">
        <v>979</v>
      </c>
      <c r="F362" s="65"/>
      <c r="G362" s="50">
        <v>39.69</v>
      </c>
      <c r="H362" s="57">
        <f t="shared" si="15"/>
        <v>0</v>
      </c>
      <c r="I362" s="105" t="s">
        <v>536</v>
      </c>
    </row>
    <row r="363" spans="1:9" s="27" customFormat="1" ht="90">
      <c r="A363" s="106">
        <v>311</v>
      </c>
      <c r="B363" s="64">
        <v>780</v>
      </c>
      <c r="C363" s="91" t="s">
        <v>1516</v>
      </c>
      <c r="D363" s="25" t="s">
        <v>1684</v>
      </c>
      <c r="E363" s="64" t="s">
        <v>978</v>
      </c>
      <c r="F363" s="65"/>
      <c r="G363" s="50">
        <v>55.42</v>
      </c>
      <c r="H363" s="57">
        <f t="shared" si="15"/>
        <v>0</v>
      </c>
      <c r="I363" s="105" t="s">
        <v>537</v>
      </c>
    </row>
    <row r="364" spans="1:9" s="27" customFormat="1" ht="90">
      <c r="A364" s="106">
        <v>312</v>
      </c>
      <c r="B364" s="64">
        <v>790</v>
      </c>
      <c r="C364" s="91" t="s">
        <v>1517</v>
      </c>
      <c r="D364" s="25" t="s">
        <v>1684</v>
      </c>
      <c r="E364" s="64" t="s">
        <v>980</v>
      </c>
      <c r="F364" s="65"/>
      <c r="G364" s="50">
        <v>51.78</v>
      </c>
      <c r="H364" s="57">
        <f t="shared" si="15"/>
        <v>0</v>
      </c>
      <c r="I364" s="105" t="s">
        <v>538</v>
      </c>
    </row>
    <row r="365" spans="1:9" s="27" customFormat="1" ht="90">
      <c r="A365" s="106">
        <v>313</v>
      </c>
      <c r="B365" s="64">
        <v>775</v>
      </c>
      <c r="C365" s="91" t="s">
        <v>67</v>
      </c>
      <c r="D365" s="25" t="s">
        <v>1684</v>
      </c>
      <c r="E365" s="64" t="s">
        <v>981</v>
      </c>
      <c r="F365" s="65"/>
      <c r="G365" s="50">
        <v>38.950000000000003</v>
      </c>
      <c r="H365" s="57">
        <f t="shared" si="15"/>
        <v>0</v>
      </c>
      <c r="I365" s="105" t="s">
        <v>539</v>
      </c>
    </row>
    <row r="366" spans="1:9" s="27" customFormat="1" ht="90">
      <c r="A366" s="106">
        <v>314</v>
      </c>
      <c r="B366" s="64">
        <v>785</v>
      </c>
      <c r="C366" s="91" t="s">
        <v>68</v>
      </c>
      <c r="D366" s="25" t="s">
        <v>1684</v>
      </c>
      <c r="E366" s="64" t="s">
        <v>982</v>
      </c>
      <c r="F366" s="65"/>
      <c r="G366" s="50">
        <v>58</v>
      </c>
      <c r="H366" s="57">
        <f t="shared" si="15"/>
        <v>0</v>
      </c>
      <c r="I366" s="105" t="s">
        <v>540</v>
      </c>
    </row>
    <row r="367" spans="1:9" s="27" customFormat="1" ht="90">
      <c r="A367" s="106">
        <v>315</v>
      </c>
      <c r="B367" s="64">
        <v>797</v>
      </c>
      <c r="C367" s="91" t="s">
        <v>69</v>
      </c>
      <c r="D367" s="25" t="s">
        <v>1684</v>
      </c>
      <c r="E367" s="64" t="s">
        <v>983</v>
      </c>
      <c r="F367" s="65"/>
      <c r="G367" s="50">
        <v>51.42</v>
      </c>
      <c r="H367" s="57">
        <f t="shared" si="15"/>
        <v>0</v>
      </c>
      <c r="I367" s="105" t="s">
        <v>541</v>
      </c>
    </row>
    <row r="368" spans="1:9" s="27" customFormat="1" ht="90">
      <c r="A368" s="106">
        <v>316</v>
      </c>
      <c r="B368" s="64">
        <v>800</v>
      </c>
      <c r="C368" s="91" t="s">
        <v>70</v>
      </c>
      <c r="D368" s="25" t="s">
        <v>1684</v>
      </c>
      <c r="E368" s="64" t="s">
        <v>984</v>
      </c>
      <c r="F368" s="65"/>
      <c r="G368" s="50">
        <v>53.77</v>
      </c>
      <c r="H368" s="57">
        <f t="shared" si="15"/>
        <v>0</v>
      </c>
      <c r="I368" s="105" t="s">
        <v>542</v>
      </c>
    </row>
    <row r="369" spans="1:9" s="27" customFormat="1" ht="90">
      <c r="A369" s="106">
        <v>317</v>
      </c>
      <c r="B369" s="64">
        <v>798</v>
      </c>
      <c r="C369" s="91" t="s">
        <v>71</v>
      </c>
      <c r="D369" s="25" t="s">
        <v>1684</v>
      </c>
      <c r="E369" s="64" t="s">
        <v>985</v>
      </c>
      <c r="F369" s="65"/>
      <c r="G369" s="50">
        <v>49.89</v>
      </c>
      <c r="H369" s="57">
        <f t="shared" si="15"/>
        <v>0</v>
      </c>
      <c r="I369" s="105" t="s">
        <v>543</v>
      </c>
    </row>
    <row r="370" spans="1:9" s="27" customFormat="1" ht="90">
      <c r="A370" s="106">
        <v>318</v>
      </c>
      <c r="B370" s="64">
        <v>802</v>
      </c>
      <c r="C370" s="91" t="s">
        <v>1518</v>
      </c>
      <c r="D370" s="25" t="s">
        <v>1684</v>
      </c>
      <c r="E370" s="64" t="s">
        <v>986</v>
      </c>
      <c r="F370" s="65"/>
      <c r="G370" s="50">
        <v>43.68</v>
      </c>
      <c r="H370" s="57">
        <f t="shared" si="15"/>
        <v>0</v>
      </c>
      <c r="I370" s="105" t="s">
        <v>544</v>
      </c>
    </row>
    <row r="371" spans="1:9" s="27" customFormat="1" ht="78.75">
      <c r="A371" s="106">
        <v>319</v>
      </c>
      <c r="B371" s="64">
        <v>795</v>
      </c>
      <c r="C371" s="91" t="s">
        <v>0</v>
      </c>
      <c r="D371" s="25" t="s">
        <v>1684</v>
      </c>
      <c r="E371" s="64" t="s">
        <v>987</v>
      </c>
      <c r="F371" s="65"/>
      <c r="G371" s="50">
        <v>38.119999999999997</v>
      </c>
      <c r="H371" s="57">
        <f t="shared" si="15"/>
        <v>0</v>
      </c>
      <c r="I371" s="105" t="s">
        <v>545</v>
      </c>
    </row>
    <row r="372" spans="1:9" s="27" customFormat="1" ht="45">
      <c r="A372" s="106">
        <v>320</v>
      </c>
      <c r="B372" s="64">
        <v>835</v>
      </c>
      <c r="C372" s="91" t="s">
        <v>1</v>
      </c>
      <c r="D372" s="25" t="s">
        <v>1525</v>
      </c>
      <c r="E372" s="64" t="s">
        <v>988</v>
      </c>
      <c r="F372" s="65"/>
      <c r="G372" s="50">
        <v>1.43</v>
      </c>
      <c r="H372" s="57">
        <f t="shared" si="15"/>
        <v>0</v>
      </c>
      <c r="I372" s="105" t="s">
        <v>546</v>
      </c>
    </row>
    <row r="373" spans="1:9" s="27" customFormat="1" ht="45">
      <c r="A373" s="106">
        <v>321</v>
      </c>
      <c r="B373" s="64">
        <v>845</v>
      </c>
      <c r="C373" s="91" t="s">
        <v>2</v>
      </c>
      <c r="D373" s="25" t="s">
        <v>1525</v>
      </c>
      <c r="E373" s="64" t="s">
        <v>989</v>
      </c>
      <c r="F373" s="65"/>
      <c r="G373" s="50">
        <v>1.43</v>
      </c>
      <c r="H373" s="57">
        <f t="shared" si="15"/>
        <v>0</v>
      </c>
      <c r="I373" s="105" t="s">
        <v>547</v>
      </c>
    </row>
    <row r="374" spans="1:9" s="27" customFormat="1" ht="33.75">
      <c r="A374" s="106">
        <v>322</v>
      </c>
      <c r="B374" s="64">
        <v>850</v>
      </c>
      <c r="C374" s="91" t="s">
        <v>3</v>
      </c>
      <c r="D374" s="25" t="s">
        <v>1525</v>
      </c>
      <c r="E374" s="64" t="s">
        <v>990</v>
      </c>
      <c r="F374" s="65"/>
      <c r="G374" s="50">
        <v>0.71</v>
      </c>
      <c r="H374" s="57">
        <f t="shared" si="15"/>
        <v>0</v>
      </c>
      <c r="I374" s="105" t="s">
        <v>548</v>
      </c>
    </row>
    <row r="375" spans="1:9" s="27" customFormat="1" ht="45">
      <c r="A375" s="106">
        <v>323</v>
      </c>
      <c r="B375" s="64">
        <v>855</v>
      </c>
      <c r="C375" s="91" t="s">
        <v>4</v>
      </c>
      <c r="D375" s="25" t="s">
        <v>1525</v>
      </c>
      <c r="E375" s="64" t="s">
        <v>991</v>
      </c>
      <c r="F375" s="65"/>
      <c r="G375" s="50">
        <v>1.37</v>
      </c>
      <c r="H375" s="57">
        <f t="shared" si="15"/>
        <v>0</v>
      </c>
      <c r="I375" s="105" t="s">
        <v>549</v>
      </c>
    </row>
    <row r="376" spans="1:9" s="27" customFormat="1" ht="45">
      <c r="A376" s="106">
        <v>324</v>
      </c>
      <c r="B376" s="64">
        <v>825</v>
      </c>
      <c r="C376" s="91" t="s">
        <v>5</v>
      </c>
      <c r="D376" s="25" t="s">
        <v>1525</v>
      </c>
      <c r="E376" s="64" t="s">
        <v>992</v>
      </c>
      <c r="F376" s="65"/>
      <c r="G376" s="50">
        <v>1.61</v>
      </c>
      <c r="H376" s="57">
        <f t="shared" si="15"/>
        <v>0</v>
      </c>
      <c r="I376" s="105" t="s">
        <v>550</v>
      </c>
    </row>
    <row r="377" spans="1:9" s="27" customFormat="1" ht="45">
      <c r="A377" s="106">
        <v>325</v>
      </c>
      <c r="B377" s="64">
        <v>805</v>
      </c>
      <c r="C377" s="91" t="s">
        <v>6</v>
      </c>
      <c r="D377" s="25" t="s">
        <v>1525</v>
      </c>
      <c r="E377" s="64" t="s">
        <v>993</v>
      </c>
      <c r="F377" s="65"/>
      <c r="G377" s="50">
        <v>1.43</v>
      </c>
      <c r="H377" s="57">
        <f t="shared" si="15"/>
        <v>0</v>
      </c>
      <c r="I377" s="105" t="s">
        <v>551</v>
      </c>
    </row>
    <row r="378" spans="1:9" s="27" customFormat="1" ht="33.75">
      <c r="A378" s="106">
        <v>326</v>
      </c>
      <c r="B378" s="64">
        <v>875</v>
      </c>
      <c r="C378" s="91" t="s">
        <v>7</v>
      </c>
      <c r="D378" s="25" t="s">
        <v>1525</v>
      </c>
      <c r="E378" s="64" t="s">
        <v>994</v>
      </c>
      <c r="F378" s="65"/>
      <c r="G378" s="50">
        <v>1.43</v>
      </c>
      <c r="H378" s="57">
        <f t="shared" si="15"/>
        <v>0</v>
      </c>
      <c r="I378" s="105" t="s">
        <v>552</v>
      </c>
    </row>
    <row r="379" spans="1:9" s="27" customFormat="1" ht="45">
      <c r="A379" s="106">
        <v>327</v>
      </c>
      <c r="B379" s="64">
        <v>810</v>
      </c>
      <c r="C379" s="91" t="s">
        <v>8</v>
      </c>
      <c r="D379" s="25" t="s">
        <v>1525</v>
      </c>
      <c r="E379" s="64" t="s">
        <v>995</v>
      </c>
      <c r="F379" s="65"/>
      <c r="G379" s="50">
        <v>1.43</v>
      </c>
      <c r="H379" s="57">
        <f t="shared" si="15"/>
        <v>0</v>
      </c>
      <c r="I379" s="105" t="s">
        <v>553</v>
      </c>
    </row>
    <row r="380" spans="1:9" s="27" customFormat="1" ht="45">
      <c r="A380" s="106">
        <v>328</v>
      </c>
      <c r="B380" s="64">
        <v>876</v>
      </c>
      <c r="C380" s="91" t="s">
        <v>9</v>
      </c>
      <c r="D380" s="25" t="s">
        <v>1525</v>
      </c>
      <c r="E380" s="64" t="s">
        <v>996</v>
      </c>
      <c r="F380" s="65"/>
      <c r="G380" s="50">
        <v>1.43</v>
      </c>
      <c r="H380" s="57">
        <f t="shared" si="15"/>
        <v>0</v>
      </c>
      <c r="I380" s="105" t="s">
        <v>554</v>
      </c>
    </row>
    <row r="381" spans="1:9" s="27" customFormat="1" ht="45">
      <c r="A381" s="106">
        <v>329</v>
      </c>
      <c r="B381" s="64">
        <v>830</v>
      </c>
      <c r="C381" s="152" t="s">
        <v>1810</v>
      </c>
      <c r="D381" s="25" t="s">
        <v>1525</v>
      </c>
      <c r="E381" s="64" t="s">
        <v>997</v>
      </c>
      <c r="F381" s="65"/>
      <c r="G381" s="50">
        <v>1.43</v>
      </c>
      <c r="H381" s="57">
        <f t="shared" si="15"/>
        <v>0</v>
      </c>
      <c r="I381" s="160" t="s">
        <v>1809</v>
      </c>
    </row>
    <row r="382" spans="1:9" s="27" customFormat="1" ht="45">
      <c r="A382" s="106">
        <v>330</v>
      </c>
      <c r="B382" s="64">
        <v>815</v>
      </c>
      <c r="C382" s="91" t="s">
        <v>10</v>
      </c>
      <c r="D382" s="25" t="s">
        <v>1525</v>
      </c>
      <c r="E382" s="64" t="s">
        <v>998</v>
      </c>
      <c r="F382" s="65"/>
      <c r="G382" s="50">
        <v>1.43</v>
      </c>
      <c r="H382" s="57">
        <f t="shared" si="15"/>
        <v>0</v>
      </c>
      <c r="I382" s="105" t="s">
        <v>555</v>
      </c>
    </row>
    <row r="383" spans="1:9" s="27" customFormat="1" ht="45">
      <c r="A383" s="106">
        <v>331</v>
      </c>
      <c r="B383" s="64">
        <v>846</v>
      </c>
      <c r="C383" s="91" t="s">
        <v>11</v>
      </c>
      <c r="D383" s="25" t="s">
        <v>1525</v>
      </c>
      <c r="E383" s="64" t="s">
        <v>999</v>
      </c>
      <c r="F383" s="65"/>
      <c r="G383" s="50">
        <v>1.43</v>
      </c>
      <c r="H383" s="57">
        <f t="shared" si="15"/>
        <v>0</v>
      </c>
      <c r="I383" s="105" t="s">
        <v>549</v>
      </c>
    </row>
    <row r="384" spans="1:9" s="27" customFormat="1" ht="33.75">
      <c r="A384" s="106">
        <v>332</v>
      </c>
      <c r="B384" s="64">
        <v>865</v>
      </c>
      <c r="C384" s="91" t="s">
        <v>12</v>
      </c>
      <c r="D384" s="25" t="s">
        <v>1525</v>
      </c>
      <c r="E384" s="64" t="s">
        <v>1000</v>
      </c>
      <c r="F384" s="65"/>
      <c r="G384" s="50">
        <v>1.43</v>
      </c>
      <c r="H384" s="57">
        <f t="shared" si="15"/>
        <v>0</v>
      </c>
      <c r="I384" s="105" t="s">
        <v>556</v>
      </c>
    </row>
    <row r="385" spans="1:9" s="27" customFormat="1" ht="45">
      <c r="A385" s="106">
        <v>333</v>
      </c>
      <c r="B385" s="64">
        <v>823</v>
      </c>
      <c r="C385" s="152" t="s">
        <v>1811</v>
      </c>
      <c r="D385" s="25" t="s">
        <v>1525</v>
      </c>
      <c r="E385" s="64" t="s">
        <v>1001</v>
      </c>
      <c r="F385" s="65"/>
      <c r="G385" s="50">
        <v>1.43</v>
      </c>
      <c r="H385" s="57">
        <f t="shared" si="15"/>
        <v>0</v>
      </c>
      <c r="I385" s="105" t="s">
        <v>557</v>
      </c>
    </row>
    <row r="386" spans="1:9" s="27" customFormat="1" ht="45">
      <c r="A386" s="106">
        <v>334</v>
      </c>
      <c r="B386" s="64">
        <v>870</v>
      </c>
      <c r="C386" s="91" t="s">
        <v>13</v>
      </c>
      <c r="D386" s="25" t="s">
        <v>1525</v>
      </c>
      <c r="E386" s="64" t="s">
        <v>1002</v>
      </c>
      <c r="F386" s="65"/>
      <c r="G386" s="50">
        <v>1.43</v>
      </c>
      <c r="H386" s="57">
        <f t="shared" si="15"/>
        <v>0</v>
      </c>
      <c r="I386" s="105" t="s">
        <v>558</v>
      </c>
    </row>
    <row r="387" spans="1:9" s="27" customFormat="1" ht="45.75" thickBot="1">
      <c r="A387" s="112">
        <v>335</v>
      </c>
      <c r="B387" s="67">
        <v>840</v>
      </c>
      <c r="C387" s="92" t="s">
        <v>14</v>
      </c>
      <c r="D387" s="29" t="s">
        <v>1525</v>
      </c>
      <c r="E387" s="67" t="s">
        <v>1003</v>
      </c>
      <c r="F387" s="68"/>
      <c r="G387" s="55">
        <v>1.43</v>
      </c>
      <c r="H387" s="58">
        <f t="shared" si="15"/>
        <v>0</v>
      </c>
      <c r="I387" s="108" t="s">
        <v>559</v>
      </c>
    </row>
    <row r="388" spans="1:9" s="27" customFormat="1" ht="13.5" thickTop="1" thickBot="1">
      <c r="A388" s="139"/>
      <c r="B388" s="140"/>
      <c r="C388" s="141"/>
      <c r="D388" s="140"/>
      <c r="E388" s="142"/>
      <c r="F388" s="143"/>
      <c r="G388" s="144" t="s">
        <v>1490</v>
      </c>
      <c r="H388" s="145">
        <f>SUM(H327:H387)</f>
        <v>0</v>
      </c>
      <c r="I388" s="146"/>
    </row>
    <row r="389" spans="1:9" s="27" customFormat="1" ht="19.5" thickTop="1" thickBot="1">
      <c r="A389" s="170" t="s">
        <v>1387</v>
      </c>
      <c r="B389" s="171"/>
      <c r="C389" s="171"/>
      <c r="D389" s="171"/>
      <c r="E389" s="171"/>
      <c r="F389" s="171"/>
      <c r="G389" s="171"/>
      <c r="H389" s="171"/>
      <c r="I389" s="172"/>
    </row>
    <row r="390" spans="1:9" s="27" customFormat="1" ht="57" thickTop="1">
      <c r="A390" s="106">
        <v>336</v>
      </c>
      <c r="B390" s="69">
        <v>566</v>
      </c>
      <c r="C390" s="91" t="s">
        <v>1755</v>
      </c>
      <c r="D390" s="25" t="s">
        <v>90</v>
      </c>
      <c r="E390" s="69" t="s">
        <v>1004</v>
      </c>
      <c r="F390" s="70"/>
      <c r="G390" s="54">
        <v>4.3499999999999996</v>
      </c>
      <c r="H390" s="59">
        <f t="shared" ref="H390:H416" si="16">SUM(F390*G390)</f>
        <v>0</v>
      </c>
      <c r="I390" s="105" t="s">
        <v>560</v>
      </c>
    </row>
    <row r="391" spans="1:9" s="27" customFormat="1" ht="56.25">
      <c r="A391" s="106">
        <v>337</v>
      </c>
      <c r="B391" s="64"/>
      <c r="C391" s="91" t="s">
        <v>1756</v>
      </c>
      <c r="D391" s="25" t="s">
        <v>90</v>
      </c>
      <c r="E391" s="64" t="s">
        <v>1005</v>
      </c>
      <c r="F391" s="65"/>
      <c r="G391" s="52">
        <v>4.3499999999999996</v>
      </c>
      <c r="H391" s="57">
        <f t="shared" si="16"/>
        <v>0</v>
      </c>
      <c r="I391" s="105" t="s">
        <v>561</v>
      </c>
    </row>
    <row r="392" spans="1:9" s="27" customFormat="1" ht="56.25">
      <c r="A392" s="106">
        <v>338</v>
      </c>
      <c r="B392" s="64">
        <v>562</v>
      </c>
      <c r="C392" s="91" t="s">
        <v>1757</v>
      </c>
      <c r="D392" s="25" t="s">
        <v>90</v>
      </c>
      <c r="E392" s="64" t="s">
        <v>1006</v>
      </c>
      <c r="F392" s="65"/>
      <c r="G392" s="52">
        <v>4.3499999999999996</v>
      </c>
      <c r="H392" s="57">
        <f t="shared" si="16"/>
        <v>0</v>
      </c>
      <c r="I392" s="105" t="s">
        <v>562</v>
      </c>
    </row>
    <row r="393" spans="1:9" s="27" customFormat="1" ht="56.25">
      <c r="A393" s="106">
        <v>339</v>
      </c>
      <c r="B393" s="64">
        <v>559</v>
      </c>
      <c r="C393" s="91" t="s">
        <v>1758</v>
      </c>
      <c r="D393" s="25" t="s">
        <v>90</v>
      </c>
      <c r="E393" s="64" t="s">
        <v>1007</v>
      </c>
      <c r="F393" s="65"/>
      <c r="G393" s="52">
        <v>4.3499999999999996</v>
      </c>
      <c r="H393" s="57">
        <f t="shared" si="16"/>
        <v>0</v>
      </c>
      <c r="I393" s="105" t="s">
        <v>563</v>
      </c>
    </row>
    <row r="394" spans="1:9" s="27" customFormat="1" ht="56.25">
      <c r="A394" s="106">
        <v>340</v>
      </c>
      <c r="B394" s="64">
        <v>565</v>
      </c>
      <c r="C394" s="91" t="s">
        <v>1759</v>
      </c>
      <c r="D394" s="25" t="s">
        <v>90</v>
      </c>
      <c r="E394" s="64" t="s">
        <v>1008</v>
      </c>
      <c r="F394" s="65"/>
      <c r="G394" s="52">
        <v>4.3499999999999996</v>
      </c>
      <c r="H394" s="57">
        <f t="shared" si="16"/>
        <v>0</v>
      </c>
      <c r="I394" s="105" t="s">
        <v>564</v>
      </c>
    </row>
    <row r="395" spans="1:9" s="27" customFormat="1" ht="56.25">
      <c r="A395" s="106">
        <v>341</v>
      </c>
      <c r="B395" s="64">
        <v>570</v>
      </c>
      <c r="C395" s="91" t="s">
        <v>1760</v>
      </c>
      <c r="D395" s="25" t="s">
        <v>90</v>
      </c>
      <c r="E395" s="64" t="s">
        <v>1009</v>
      </c>
      <c r="F395" s="65"/>
      <c r="G395" s="52">
        <v>4.3499999999999996</v>
      </c>
      <c r="H395" s="57">
        <f t="shared" si="16"/>
        <v>0</v>
      </c>
      <c r="I395" s="105" t="s">
        <v>565</v>
      </c>
    </row>
    <row r="396" spans="1:9" s="27" customFormat="1" ht="56.25">
      <c r="A396" s="106">
        <v>342</v>
      </c>
      <c r="B396" s="64">
        <v>655</v>
      </c>
      <c r="C396" s="91" t="s">
        <v>1761</v>
      </c>
      <c r="D396" s="25" t="s">
        <v>90</v>
      </c>
      <c r="E396" s="64" t="s">
        <v>1010</v>
      </c>
      <c r="F396" s="65"/>
      <c r="G396" s="52">
        <v>4.3499999999999996</v>
      </c>
      <c r="H396" s="57">
        <f t="shared" si="16"/>
        <v>0</v>
      </c>
      <c r="I396" s="105" t="s">
        <v>566</v>
      </c>
    </row>
    <row r="397" spans="1:9" s="27" customFormat="1" ht="56.25">
      <c r="A397" s="106">
        <v>343</v>
      </c>
      <c r="B397" s="64" t="s">
        <v>1425</v>
      </c>
      <c r="C397" s="91" t="s">
        <v>1762</v>
      </c>
      <c r="D397" s="25" t="s">
        <v>90</v>
      </c>
      <c r="E397" s="64" t="s">
        <v>1011</v>
      </c>
      <c r="F397" s="65"/>
      <c r="G397" s="52">
        <v>4.3499999999999996</v>
      </c>
      <c r="H397" s="57">
        <f t="shared" si="16"/>
        <v>0</v>
      </c>
      <c r="I397" s="105" t="s">
        <v>567</v>
      </c>
    </row>
    <row r="398" spans="1:9" s="27" customFormat="1" ht="56.25">
      <c r="A398" s="106">
        <v>344</v>
      </c>
      <c r="B398" s="64">
        <v>605</v>
      </c>
      <c r="C398" s="91" t="s">
        <v>1763</v>
      </c>
      <c r="D398" s="25" t="s">
        <v>90</v>
      </c>
      <c r="E398" s="64" t="s">
        <v>1012</v>
      </c>
      <c r="F398" s="65"/>
      <c r="G398" s="52">
        <v>4.3499999999999996</v>
      </c>
      <c r="H398" s="57">
        <f t="shared" si="16"/>
        <v>0</v>
      </c>
      <c r="I398" s="105" t="s">
        <v>568</v>
      </c>
    </row>
    <row r="399" spans="1:9" s="27" customFormat="1" ht="56.25">
      <c r="A399" s="106">
        <v>345</v>
      </c>
      <c r="B399" s="64">
        <v>564</v>
      </c>
      <c r="C399" s="91" t="s">
        <v>1764</v>
      </c>
      <c r="D399" s="25" t="s">
        <v>90</v>
      </c>
      <c r="E399" s="64" t="s">
        <v>1013</v>
      </c>
      <c r="F399" s="65"/>
      <c r="G399" s="52">
        <v>4.3499999999999996</v>
      </c>
      <c r="H399" s="57">
        <f t="shared" si="16"/>
        <v>0</v>
      </c>
      <c r="I399" s="105" t="s">
        <v>569</v>
      </c>
    </row>
    <row r="400" spans="1:9" s="27" customFormat="1" ht="56.25">
      <c r="A400" s="106">
        <v>346</v>
      </c>
      <c r="B400" s="73"/>
      <c r="C400" s="91" t="s">
        <v>1765</v>
      </c>
      <c r="D400" s="25" t="s">
        <v>90</v>
      </c>
      <c r="E400" s="64" t="s">
        <v>1014</v>
      </c>
      <c r="F400" s="65"/>
      <c r="G400" s="52">
        <v>4.3499999999999996</v>
      </c>
      <c r="H400" s="57">
        <f t="shared" si="16"/>
        <v>0</v>
      </c>
      <c r="I400" s="105" t="s">
        <v>570</v>
      </c>
    </row>
    <row r="401" spans="1:9" s="27" customFormat="1" ht="56.25">
      <c r="A401" s="106">
        <v>347</v>
      </c>
      <c r="B401" s="64">
        <v>568</v>
      </c>
      <c r="C401" s="91" t="s">
        <v>1766</v>
      </c>
      <c r="D401" s="25" t="s">
        <v>90</v>
      </c>
      <c r="E401" s="64" t="s">
        <v>1015</v>
      </c>
      <c r="F401" s="65"/>
      <c r="G401" s="52">
        <v>4.3499999999999996</v>
      </c>
      <c r="H401" s="57">
        <f t="shared" si="16"/>
        <v>0</v>
      </c>
      <c r="I401" s="105" t="s">
        <v>571</v>
      </c>
    </row>
    <row r="402" spans="1:9" s="27" customFormat="1" ht="56.25">
      <c r="A402" s="106">
        <v>348</v>
      </c>
      <c r="B402" s="64">
        <v>660</v>
      </c>
      <c r="C402" s="91" t="s">
        <v>1767</v>
      </c>
      <c r="D402" s="25" t="s">
        <v>90</v>
      </c>
      <c r="E402" s="64" t="s">
        <v>1016</v>
      </c>
      <c r="F402" s="65"/>
      <c r="G402" s="52">
        <v>4.3499999999999996</v>
      </c>
      <c r="H402" s="57">
        <f t="shared" si="16"/>
        <v>0</v>
      </c>
      <c r="I402" s="105" t="s">
        <v>572</v>
      </c>
    </row>
    <row r="403" spans="1:9" s="27" customFormat="1" ht="56.25">
      <c r="A403" s="106">
        <v>349</v>
      </c>
      <c r="B403" s="64">
        <v>567</v>
      </c>
      <c r="C403" s="91" t="s">
        <v>1768</v>
      </c>
      <c r="D403" s="25" t="s">
        <v>90</v>
      </c>
      <c r="E403" s="64" t="s">
        <v>830</v>
      </c>
      <c r="F403" s="65"/>
      <c r="G403" s="52">
        <v>4.3499999999999996</v>
      </c>
      <c r="H403" s="57">
        <f t="shared" si="16"/>
        <v>0</v>
      </c>
      <c r="I403" s="105" t="s">
        <v>573</v>
      </c>
    </row>
    <row r="404" spans="1:9" s="27" customFormat="1" ht="56.25">
      <c r="A404" s="106">
        <v>350</v>
      </c>
      <c r="B404" s="64">
        <v>561</v>
      </c>
      <c r="C404" s="91" t="s">
        <v>1769</v>
      </c>
      <c r="D404" s="25" t="s">
        <v>90</v>
      </c>
      <c r="E404" s="64" t="s">
        <v>831</v>
      </c>
      <c r="F404" s="65"/>
      <c r="G404" s="52">
        <v>4.3499999999999996</v>
      </c>
      <c r="H404" s="57">
        <f t="shared" si="16"/>
        <v>0</v>
      </c>
      <c r="I404" s="105" t="s">
        <v>574</v>
      </c>
    </row>
    <row r="405" spans="1:9" s="27" customFormat="1" ht="56.25">
      <c r="A405" s="106">
        <v>351</v>
      </c>
      <c r="B405" s="64">
        <v>573</v>
      </c>
      <c r="C405" s="91" t="s">
        <v>1770</v>
      </c>
      <c r="D405" s="25" t="s">
        <v>90</v>
      </c>
      <c r="E405" s="64" t="s">
        <v>832</v>
      </c>
      <c r="F405" s="65"/>
      <c r="G405" s="52">
        <v>4.3499999999999996</v>
      </c>
      <c r="H405" s="57">
        <f t="shared" si="16"/>
        <v>0</v>
      </c>
      <c r="I405" s="105" t="s">
        <v>575</v>
      </c>
    </row>
    <row r="406" spans="1:9" s="27" customFormat="1" ht="56.25">
      <c r="A406" s="106">
        <v>352</v>
      </c>
      <c r="B406" s="64">
        <v>560</v>
      </c>
      <c r="C406" s="91" t="s">
        <v>1771</v>
      </c>
      <c r="D406" s="25" t="s">
        <v>90</v>
      </c>
      <c r="E406" s="64" t="s">
        <v>833</v>
      </c>
      <c r="F406" s="65"/>
      <c r="G406" s="52">
        <v>4.3499999999999996</v>
      </c>
      <c r="H406" s="57">
        <f t="shared" si="16"/>
        <v>0</v>
      </c>
      <c r="I406" s="105" t="s">
        <v>576</v>
      </c>
    </row>
    <row r="407" spans="1:9" s="27" customFormat="1" ht="56.25">
      <c r="A407" s="106">
        <v>353</v>
      </c>
      <c r="B407" s="64">
        <v>574</v>
      </c>
      <c r="C407" s="91" t="s">
        <v>1772</v>
      </c>
      <c r="D407" s="25" t="s">
        <v>90</v>
      </c>
      <c r="E407" s="64" t="s">
        <v>834</v>
      </c>
      <c r="F407" s="65"/>
      <c r="G407" s="52">
        <v>4.3499999999999996</v>
      </c>
      <c r="H407" s="57">
        <f t="shared" si="16"/>
        <v>0</v>
      </c>
      <c r="I407" s="105" t="s">
        <v>577</v>
      </c>
    </row>
    <row r="408" spans="1:9" s="27" customFormat="1" ht="56.25">
      <c r="A408" s="106">
        <v>354</v>
      </c>
      <c r="B408" s="64"/>
      <c r="C408" s="91" t="s">
        <v>1773</v>
      </c>
      <c r="D408" s="25" t="s">
        <v>90</v>
      </c>
      <c r="E408" s="64" t="s">
        <v>835</v>
      </c>
      <c r="F408" s="65"/>
      <c r="G408" s="52">
        <v>4.3499999999999996</v>
      </c>
      <c r="H408" s="57">
        <f t="shared" si="16"/>
        <v>0</v>
      </c>
      <c r="I408" s="105" t="s">
        <v>578</v>
      </c>
    </row>
    <row r="409" spans="1:9" s="27" customFormat="1" ht="56.25">
      <c r="A409" s="106">
        <v>355</v>
      </c>
      <c r="B409" s="64"/>
      <c r="C409" s="91" t="s">
        <v>1774</v>
      </c>
      <c r="D409" s="25" t="s">
        <v>90</v>
      </c>
      <c r="E409" s="64" t="s">
        <v>836</v>
      </c>
      <c r="F409" s="65"/>
      <c r="G409" s="52">
        <v>4.3499999999999996</v>
      </c>
      <c r="H409" s="57">
        <f t="shared" si="16"/>
        <v>0</v>
      </c>
      <c r="I409" s="105" t="s">
        <v>579</v>
      </c>
    </row>
    <row r="410" spans="1:9" s="27" customFormat="1" ht="56.25">
      <c r="A410" s="106">
        <v>356</v>
      </c>
      <c r="B410" s="64" t="s">
        <v>1425</v>
      </c>
      <c r="C410" s="91" t="s">
        <v>1775</v>
      </c>
      <c r="D410" s="25" t="s">
        <v>90</v>
      </c>
      <c r="E410" s="64" t="s">
        <v>837</v>
      </c>
      <c r="F410" s="65"/>
      <c r="G410" s="52">
        <v>4.3499999999999996</v>
      </c>
      <c r="H410" s="57">
        <f t="shared" si="16"/>
        <v>0</v>
      </c>
      <c r="I410" s="105" t="s">
        <v>580</v>
      </c>
    </row>
    <row r="411" spans="1:9" s="27" customFormat="1" ht="56.25">
      <c r="A411" s="106">
        <v>357</v>
      </c>
      <c r="B411" s="64" t="s">
        <v>1425</v>
      </c>
      <c r="C411" s="91" t="s">
        <v>1776</v>
      </c>
      <c r="D411" s="25" t="s">
        <v>90</v>
      </c>
      <c r="E411" s="64" t="s">
        <v>838</v>
      </c>
      <c r="F411" s="65"/>
      <c r="G411" s="52">
        <v>4.3499999999999996</v>
      </c>
      <c r="H411" s="57">
        <f t="shared" si="16"/>
        <v>0</v>
      </c>
      <c r="I411" s="105" t="s">
        <v>581</v>
      </c>
    </row>
    <row r="412" spans="1:9" s="27" customFormat="1" ht="56.25">
      <c r="A412" s="106">
        <v>358</v>
      </c>
      <c r="B412" s="64"/>
      <c r="C412" s="91" t="s">
        <v>1777</v>
      </c>
      <c r="D412" s="25" t="s">
        <v>90</v>
      </c>
      <c r="E412" s="64" t="s">
        <v>839</v>
      </c>
      <c r="F412" s="65"/>
      <c r="G412" s="52">
        <v>4.3499999999999996</v>
      </c>
      <c r="H412" s="57">
        <f t="shared" si="16"/>
        <v>0</v>
      </c>
      <c r="I412" s="105" t="s">
        <v>582</v>
      </c>
    </row>
    <row r="413" spans="1:9" s="27" customFormat="1" ht="56.25">
      <c r="A413" s="106">
        <v>359</v>
      </c>
      <c r="B413" s="64"/>
      <c r="C413" s="91" t="s">
        <v>1778</v>
      </c>
      <c r="D413" s="25" t="s">
        <v>90</v>
      </c>
      <c r="E413" s="64" t="s">
        <v>840</v>
      </c>
      <c r="F413" s="65"/>
      <c r="G413" s="52">
        <v>4.3499999999999996</v>
      </c>
      <c r="H413" s="57">
        <f t="shared" si="16"/>
        <v>0</v>
      </c>
      <c r="I413" s="105" t="s">
        <v>583</v>
      </c>
    </row>
    <row r="414" spans="1:9" s="27" customFormat="1" ht="67.5">
      <c r="A414" s="106">
        <v>360</v>
      </c>
      <c r="B414" s="64"/>
      <c r="C414" s="91" t="s">
        <v>1754</v>
      </c>
      <c r="D414" s="25" t="s">
        <v>90</v>
      </c>
      <c r="E414" s="64" t="s">
        <v>841</v>
      </c>
      <c r="F414" s="65"/>
      <c r="G414" s="52">
        <v>4.3499999999999996</v>
      </c>
      <c r="H414" s="57">
        <f t="shared" si="16"/>
        <v>0</v>
      </c>
      <c r="I414" s="105" t="s">
        <v>584</v>
      </c>
    </row>
    <row r="415" spans="1:9" s="27" customFormat="1" ht="67.5">
      <c r="A415" s="106">
        <v>361</v>
      </c>
      <c r="B415" s="64"/>
      <c r="C415" s="91" t="s">
        <v>1753</v>
      </c>
      <c r="D415" s="25" t="s">
        <v>90</v>
      </c>
      <c r="E415" s="64" t="s">
        <v>842</v>
      </c>
      <c r="F415" s="65"/>
      <c r="G415" s="52">
        <v>4.3499999999999996</v>
      </c>
      <c r="H415" s="57">
        <f t="shared" si="16"/>
        <v>0</v>
      </c>
      <c r="I415" s="105" t="s">
        <v>585</v>
      </c>
    </row>
    <row r="416" spans="1:9" s="27" customFormat="1" ht="57" thickBot="1">
      <c r="A416" s="112">
        <v>362</v>
      </c>
      <c r="B416" s="67">
        <v>569</v>
      </c>
      <c r="C416" s="92" t="s">
        <v>1752</v>
      </c>
      <c r="D416" s="29" t="s">
        <v>90</v>
      </c>
      <c r="E416" s="67" t="s">
        <v>843</v>
      </c>
      <c r="F416" s="68"/>
      <c r="G416" s="53">
        <v>4.3499999999999996</v>
      </c>
      <c r="H416" s="58">
        <f t="shared" si="16"/>
        <v>0</v>
      </c>
      <c r="I416" s="108" t="s">
        <v>586</v>
      </c>
    </row>
    <row r="417" spans="1:9" s="27" customFormat="1" ht="13.5" thickTop="1" thickBot="1">
      <c r="A417" s="139"/>
      <c r="B417" s="140"/>
      <c r="C417" s="141"/>
      <c r="D417" s="140"/>
      <c r="E417" s="142"/>
      <c r="F417" s="143"/>
      <c r="G417" s="144" t="s">
        <v>1490</v>
      </c>
      <c r="H417" s="145">
        <f>SUM(H390:H416)</f>
        <v>0</v>
      </c>
      <c r="I417" s="146"/>
    </row>
    <row r="418" spans="1:9" s="27" customFormat="1" ht="19.5" thickTop="1" thickBot="1">
      <c r="A418" s="170" t="s">
        <v>889</v>
      </c>
      <c r="B418" s="171"/>
      <c r="C418" s="171"/>
      <c r="D418" s="171"/>
      <c r="E418" s="171"/>
      <c r="F418" s="171"/>
      <c r="G418" s="171"/>
      <c r="H418" s="171"/>
      <c r="I418" s="172"/>
    </row>
    <row r="419" spans="1:9" s="27" customFormat="1" ht="34.5" thickTop="1">
      <c r="A419" s="106">
        <v>363</v>
      </c>
      <c r="B419" s="69">
        <v>557</v>
      </c>
      <c r="C419" s="91" t="s">
        <v>1057</v>
      </c>
      <c r="D419" s="25" t="s">
        <v>1434</v>
      </c>
      <c r="E419" s="69" t="s">
        <v>844</v>
      </c>
      <c r="F419" s="70"/>
      <c r="G419" s="54">
        <v>3.19</v>
      </c>
      <c r="H419" s="59">
        <f t="shared" ref="H419:H448" si="17">SUM(F419*G419)</f>
        <v>0</v>
      </c>
      <c r="I419" s="105" t="s">
        <v>587</v>
      </c>
    </row>
    <row r="420" spans="1:9" s="27" customFormat="1" ht="33.75">
      <c r="A420" s="106">
        <v>364</v>
      </c>
      <c r="B420" s="64">
        <v>558</v>
      </c>
      <c r="C420" s="91" t="s">
        <v>1058</v>
      </c>
      <c r="D420" s="25" t="s">
        <v>1434</v>
      </c>
      <c r="E420" s="64" t="s">
        <v>845</v>
      </c>
      <c r="F420" s="65"/>
      <c r="G420" s="52">
        <v>9.93</v>
      </c>
      <c r="H420" s="57">
        <f t="shared" si="17"/>
        <v>0</v>
      </c>
      <c r="I420" s="105" t="s">
        <v>588</v>
      </c>
    </row>
    <row r="421" spans="1:9" s="27" customFormat="1" ht="67.5">
      <c r="A421" s="106">
        <v>365</v>
      </c>
      <c r="B421" s="64">
        <v>675</v>
      </c>
      <c r="C421" s="91" t="s">
        <v>1059</v>
      </c>
      <c r="D421" s="25" t="s">
        <v>93</v>
      </c>
      <c r="E421" s="64" t="s">
        <v>846</v>
      </c>
      <c r="F421" s="65"/>
      <c r="G421" s="52">
        <v>10.29</v>
      </c>
      <c r="H421" s="57">
        <f t="shared" si="17"/>
        <v>0</v>
      </c>
      <c r="I421" s="105" t="s">
        <v>589</v>
      </c>
    </row>
    <row r="422" spans="1:9" s="27" customFormat="1" ht="78.75">
      <c r="A422" s="106">
        <v>366</v>
      </c>
      <c r="B422" s="64">
        <v>674</v>
      </c>
      <c r="C422" s="91" t="s">
        <v>1060</v>
      </c>
      <c r="D422" s="25" t="s">
        <v>93</v>
      </c>
      <c r="E422" s="64" t="s">
        <v>847</v>
      </c>
      <c r="F422" s="65"/>
      <c r="G422" s="52">
        <v>20.77</v>
      </c>
      <c r="H422" s="57">
        <f t="shared" si="17"/>
        <v>0</v>
      </c>
      <c r="I422" s="105" t="s">
        <v>590</v>
      </c>
    </row>
    <row r="423" spans="1:9" s="27" customFormat="1" ht="67.5">
      <c r="A423" s="106">
        <v>367</v>
      </c>
      <c r="B423" s="64">
        <v>676</v>
      </c>
      <c r="C423" s="91" t="s">
        <v>1061</v>
      </c>
      <c r="D423" s="25" t="s">
        <v>93</v>
      </c>
      <c r="E423" s="64" t="s">
        <v>848</v>
      </c>
      <c r="F423" s="65"/>
      <c r="G423" s="52">
        <v>11</v>
      </c>
      <c r="H423" s="57">
        <f t="shared" si="17"/>
        <v>0</v>
      </c>
      <c r="I423" s="105" t="s">
        <v>591</v>
      </c>
    </row>
    <row r="424" spans="1:9" s="27" customFormat="1" ht="78.75">
      <c r="A424" s="106">
        <v>368</v>
      </c>
      <c r="B424" s="64">
        <v>673</v>
      </c>
      <c r="C424" s="91" t="s">
        <v>1062</v>
      </c>
      <c r="D424" s="25" t="s">
        <v>93</v>
      </c>
      <c r="E424" s="64" t="s">
        <v>849</v>
      </c>
      <c r="F424" s="65"/>
      <c r="G424" s="52">
        <v>22.9</v>
      </c>
      <c r="H424" s="57">
        <f t="shared" si="17"/>
        <v>0</v>
      </c>
      <c r="I424" s="105" t="s">
        <v>592</v>
      </c>
    </row>
    <row r="425" spans="1:9" s="27" customFormat="1" ht="33.75">
      <c r="A425" s="106">
        <v>369</v>
      </c>
      <c r="B425" s="64">
        <v>755</v>
      </c>
      <c r="C425" s="91" t="s">
        <v>1063</v>
      </c>
      <c r="D425" s="25" t="s">
        <v>93</v>
      </c>
      <c r="E425" s="64" t="s">
        <v>850</v>
      </c>
      <c r="F425" s="65"/>
      <c r="G425" s="52">
        <v>2.5499999999999998</v>
      </c>
      <c r="H425" s="57">
        <f t="shared" si="17"/>
        <v>0</v>
      </c>
      <c r="I425" s="105" t="s">
        <v>593</v>
      </c>
    </row>
    <row r="426" spans="1:9" s="27" customFormat="1" ht="33.75">
      <c r="A426" s="106">
        <v>370</v>
      </c>
      <c r="B426" s="64">
        <v>750</v>
      </c>
      <c r="C426" s="91" t="s">
        <v>1064</v>
      </c>
      <c r="D426" s="25" t="s">
        <v>93</v>
      </c>
      <c r="E426" s="64" t="s">
        <v>851</v>
      </c>
      <c r="F426" s="65"/>
      <c r="G426" s="52">
        <v>2.89</v>
      </c>
      <c r="H426" s="57">
        <f t="shared" si="17"/>
        <v>0</v>
      </c>
      <c r="I426" s="105" t="s">
        <v>594</v>
      </c>
    </row>
    <row r="427" spans="1:9" s="27" customFormat="1" ht="45">
      <c r="A427" s="106">
        <v>371</v>
      </c>
      <c r="B427" s="64">
        <v>756</v>
      </c>
      <c r="C427" s="91" t="s">
        <v>1065</v>
      </c>
      <c r="D427" s="25" t="s">
        <v>93</v>
      </c>
      <c r="E427" s="64" t="s">
        <v>852</v>
      </c>
      <c r="F427" s="65"/>
      <c r="G427" s="52">
        <v>2.89</v>
      </c>
      <c r="H427" s="57">
        <f t="shared" si="17"/>
        <v>0</v>
      </c>
      <c r="I427" s="105" t="s">
        <v>595</v>
      </c>
    </row>
    <row r="428" spans="1:9" s="27" customFormat="1" ht="45">
      <c r="A428" s="106">
        <v>372</v>
      </c>
      <c r="B428" s="64">
        <v>1696</v>
      </c>
      <c r="C428" s="91" t="s">
        <v>1066</v>
      </c>
      <c r="D428" s="25" t="s">
        <v>1197</v>
      </c>
      <c r="E428" s="64" t="s">
        <v>853</v>
      </c>
      <c r="F428" s="65"/>
      <c r="G428" s="52">
        <v>5.96</v>
      </c>
      <c r="H428" s="57">
        <f t="shared" si="17"/>
        <v>0</v>
      </c>
      <c r="I428" s="105" t="s">
        <v>596</v>
      </c>
    </row>
    <row r="429" spans="1:9" s="27" customFormat="1" ht="45">
      <c r="A429" s="106">
        <v>373</v>
      </c>
      <c r="B429" s="64">
        <v>1701</v>
      </c>
      <c r="C429" s="91" t="s">
        <v>1067</v>
      </c>
      <c r="D429" s="25" t="s">
        <v>1197</v>
      </c>
      <c r="E429" s="64" t="s">
        <v>854</v>
      </c>
      <c r="F429" s="65"/>
      <c r="G429" s="52">
        <v>7</v>
      </c>
      <c r="H429" s="57">
        <f t="shared" si="17"/>
        <v>0</v>
      </c>
      <c r="I429" s="105" t="s">
        <v>597</v>
      </c>
    </row>
    <row r="430" spans="1:9" s="27" customFormat="1" ht="22.5">
      <c r="A430" s="106">
        <v>374</v>
      </c>
      <c r="B430" s="64">
        <v>742</v>
      </c>
      <c r="C430" s="80" t="s">
        <v>1068</v>
      </c>
      <c r="D430" s="25" t="s">
        <v>1683</v>
      </c>
      <c r="E430" s="64" t="s">
        <v>1433</v>
      </c>
      <c r="F430" s="65"/>
      <c r="G430" s="52">
        <v>27.5</v>
      </c>
      <c r="H430" s="57">
        <f t="shared" si="17"/>
        <v>0</v>
      </c>
      <c r="I430" s="105" t="s">
        <v>598</v>
      </c>
    </row>
    <row r="431" spans="1:9" s="27" customFormat="1" ht="22.5">
      <c r="A431" s="106">
        <v>375</v>
      </c>
      <c r="B431" s="64">
        <v>745</v>
      </c>
      <c r="C431" s="91" t="s">
        <v>1069</v>
      </c>
      <c r="D431" s="25" t="s">
        <v>1683</v>
      </c>
      <c r="E431" s="64" t="s">
        <v>855</v>
      </c>
      <c r="F431" s="65"/>
      <c r="G431" s="52">
        <v>27.5</v>
      </c>
      <c r="H431" s="57">
        <f t="shared" si="17"/>
        <v>0</v>
      </c>
      <c r="I431" s="105" t="s">
        <v>599</v>
      </c>
    </row>
    <row r="432" spans="1:9" s="27" customFormat="1" ht="33.75">
      <c r="A432" s="106">
        <v>376</v>
      </c>
      <c r="B432" s="64">
        <v>735</v>
      </c>
      <c r="C432" s="91" t="s">
        <v>1070</v>
      </c>
      <c r="D432" s="25" t="s">
        <v>93</v>
      </c>
      <c r="E432" s="64" t="s">
        <v>856</v>
      </c>
      <c r="F432" s="65"/>
      <c r="G432" s="52">
        <v>3.6</v>
      </c>
      <c r="H432" s="57">
        <f t="shared" si="17"/>
        <v>0</v>
      </c>
      <c r="I432" s="105" t="s">
        <v>600</v>
      </c>
    </row>
    <row r="433" spans="1:9" s="27" customFormat="1" ht="33.75">
      <c r="A433" s="106">
        <v>377</v>
      </c>
      <c r="B433" s="64">
        <v>740</v>
      </c>
      <c r="C433" s="91" t="s">
        <v>1071</v>
      </c>
      <c r="D433" s="25" t="s">
        <v>93</v>
      </c>
      <c r="E433" s="64" t="s">
        <v>857</v>
      </c>
      <c r="F433" s="65"/>
      <c r="G433" s="52">
        <v>3.6</v>
      </c>
      <c r="H433" s="57">
        <f t="shared" si="17"/>
        <v>0</v>
      </c>
      <c r="I433" s="105" t="s">
        <v>601</v>
      </c>
    </row>
    <row r="434" spans="1:9" s="27" customFormat="1" ht="22.5">
      <c r="A434" s="106">
        <v>378</v>
      </c>
      <c r="B434" s="64">
        <v>730</v>
      </c>
      <c r="C434" s="80" t="s">
        <v>1072</v>
      </c>
      <c r="D434" s="25" t="s">
        <v>93</v>
      </c>
      <c r="E434" s="64" t="s">
        <v>858</v>
      </c>
      <c r="F434" s="65"/>
      <c r="G434" s="52">
        <v>3.6</v>
      </c>
      <c r="H434" s="57">
        <f t="shared" si="17"/>
        <v>0</v>
      </c>
      <c r="I434" s="105" t="s">
        <v>601</v>
      </c>
    </row>
    <row r="435" spans="1:9" s="27" customFormat="1" ht="22.5">
      <c r="A435" s="106">
        <v>379</v>
      </c>
      <c r="B435" s="64">
        <v>725</v>
      </c>
      <c r="C435" s="80" t="s">
        <v>1073</v>
      </c>
      <c r="D435" s="25" t="s">
        <v>93</v>
      </c>
      <c r="E435" s="64" t="s">
        <v>859</v>
      </c>
      <c r="F435" s="65"/>
      <c r="G435" s="52">
        <v>7.2</v>
      </c>
      <c r="H435" s="57">
        <f t="shared" si="17"/>
        <v>0</v>
      </c>
      <c r="I435" s="105" t="s">
        <v>602</v>
      </c>
    </row>
    <row r="436" spans="1:9" s="27" customFormat="1" ht="22.5">
      <c r="A436" s="106">
        <v>380</v>
      </c>
      <c r="B436" s="64"/>
      <c r="C436" s="91" t="s">
        <v>1074</v>
      </c>
      <c r="D436" s="25" t="s">
        <v>93</v>
      </c>
      <c r="E436" s="64" t="s">
        <v>860</v>
      </c>
      <c r="F436" s="65"/>
      <c r="G436" s="52">
        <v>7.2</v>
      </c>
      <c r="H436" s="57">
        <f t="shared" si="17"/>
        <v>0</v>
      </c>
      <c r="I436" s="105" t="s">
        <v>603</v>
      </c>
    </row>
    <row r="437" spans="1:9" s="27" customFormat="1" ht="33.75">
      <c r="A437" s="106">
        <v>381</v>
      </c>
      <c r="B437" s="64"/>
      <c r="C437" s="91" t="s">
        <v>1075</v>
      </c>
      <c r="D437" s="25" t="s">
        <v>93</v>
      </c>
      <c r="E437" s="64" t="s">
        <v>861</v>
      </c>
      <c r="F437" s="65"/>
      <c r="G437" s="52">
        <v>2.99</v>
      </c>
      <c r="H437" s="57">
        <f t="shared" si="17"/>
        <v>0</v>
      </c>
      <c r="I437" s="105" t="s">
        <v>604</v>
      </c>
    </row>
    <row r="438" spans="1:9" s="27" customFormat="1" ht="33.75">
      <c r="A438" s="106">
        <v>382</v>
      </c>
      <c r="B438" s="64">
        <v>677</v>
      </c>
      <c r="C438" s="80" t="s">
        <v>64</v>
      </c>
      <c r="D438" s="25" t="s">
        <v>93</v>
      </c>
      <c r="E438" s="64" t="s">
        <v>862</v>
      </c>
      <c r="F438" s="65"/>
      <c r="G438" s="52">
        <v>5.29</v>
      </c>
      <c r="H438" s="57">
        <f t="shared" si="17"/>
        <v>0</v>
      </c>
      <c r="I438" s="105" t="s">
        <v>605</v>
      </c>
    </row>
    <row r="439" spans="1:9" s="27" customFormat="1" ht="22.5">
      <c r="A439" s="106">
        <v>383</v>
      </c>
      <c r="B439" s="64">
        <v>1811</v>
      </c>
      <c r="C439" s="80" t="s">
        <v>1076</v>
      </c>
      <c r="D439" s="25" t="s">
        <v>105</v>
      </c>
      <c r="E439" s="64" t="s">
        <v>863</v>
      </c>
      <c r="F439" s="65"/>
      <c r="G439" s="52">
        <v>3.2</v>
      </c>
      <c r="H439" s="57">
        <f t="shared" si="17"/>
        <v>0</v>
      </c>
      <c r="I439" s="105" t="s">
        <v>606</v>
      </c>
    </row>
    <row r="440" spans="1:9" s="27" customFormat="1" ht="22.5">
      <c r="A440" s="106">
        <v>384</v>
      </c>
      <c r="B440" s="64">
        <v>1812</v>
      </c>
      <c r="C440" s="80" t="s">
        <v>1077</v>
      </c>
      <c r="D440" s="25" t="s">
        <v>105</v>
      </c>
      <c r="E440" s="64" t="s">
        <v>864</v>
      </c>
      <c r="F440" s="65"/>
      <c r="G440" s="52">
        <v>4.5</v>
      </c>
      <c r="H440" s="57">
        <f t="shared" si="17"/>
        <v>0</v>
      </c>
      <c r="I440" s="105" t="s">
        <v>607</v>
      </c>
    </row>
    <row r="441" spans="1:9" s="27" customFormat="1" ht="22.5">
      <c r="A441" s="106">
        <v>385</v>
      </c>
      <c r="B441" s="64">
        <v>1813</v>
      </c>
      <c r="C441" s="80" t="s">
        <v>1078</v>
      </c>
      <c r="D441" s="25" t="s">
        <v>105</v>
      </c>
      <c r="E441" s="64" t="s">
        <v>865</v>
      </c>
      <c r="F441" s="65"/>
      <c r="G441" s="52">
        <v>6.74</v>
      </c>
      <c r="H441" s="57">
        <f t="shared" si="17"/>
        <v>0</v>
      </c>
      <c r="I441" s="105" t="s">
        <v>608</v>
      </c>
    </row>
    <row r="442" spans="1:9" s="27" customFormat="1" ht="45">
      <c r="A442" s="106">
        <v>386</v>
      </c>
      <c r="B442" s="64">
        <v>752</v>
      </c>
      <c r="C442" s="91" t="s">
        <v>1079</v>
      </c>
      <c r="D442" s="25" t="s">
        <v>93</v>
      </c>
      <c r="E442" s="64" t="s">
        <v>866</v>
      </c>
      <c r="F442" s="65"/>
      <c r="G442" s="52">
        <v>6.96</v>
      </c>
      <c r="H442" s="57">
        <f t="shared" si="17"/>
        <v>0</v>
      </c>
      <c r="I442" s="105" t="s">
        <v>609</v>
      </c>
    </row>
    <row r="443" spans="1:9" s="27" customFormat="1" ht="45">
      <c r="A443" s="106">
        <v>387</v>
      </c>
      <c r="B443" s="64">
        <v>1502</v>
      </c>
      <c r="C443" s="91" t="s">
        <v>1080</v>
      </c>
      <c r="D443" s="25" t="s">
        <v>1684</v>
      </c>
      <c r="E443" s="64" t="s">
        <v>867</v>
      </c>
      <c r="F443" s="65"/>
      <c r="G443" s="52">
        <v>0.39</v>
      </c>
      <c r="H443" s="57">
        <f t="shared" si="17"/>
        <v>0</v>
      </c>
      <c r="I443" s="105" t="s">
        <v>610</v>
      </c>
    </row>
    <row r="444" spans="1:9" s="27" customFormat="1" ht="56.25">
      <c r="A444" s="106">
        <v>388</v>
      </c>
      <c r="B444" s="64">
        <v>1031</v>
      </c>
      <c r="C444" s="80" t="s">
        <v>1779</v>
      </c>
      <c r="D444" s="25" t="s">
        <v>90</v>
      </c>
      <c r="E444" s="64" t="s">
        <v>868</v>
      </c>
      <c r="F444" s="65"/>
      <c r="G444" s="52">
        <v>1.85</v>
      </c>
      <c r="H444" s="57">
        <f t="shared" si="17"/>
        <v>0</v>
      </c>
      <c r="I444" s="105" t="s">
        <v>611</v>
      </c>
    </row>
    <row r="445" spans="1:9" s="27" customFormat="1" ht="56.25">
      <c r="A445" s="106">
        <v>389</v>
      </c>
      <c r="B445" s="64">
        <v>1030</v>
      </c>
      <c r="C445" s="80" t="s">
        <v>1780</v>
      </c>
      <c r="D445" s="25" t="s">
        <v>90</v>
      </c>
      <c r="E445" s="64" t="s">
        <v>869</v>
      </c>
      <c r="F445" s="65"/>
      <c r="G445" s="52">
        <v>1.37</v>
      </c>
      <c r="H445" s="57">
        <f t="shared" si="17"/>
        <v>0</v>
      </c>
      <c r="I445" s="105" t="s">
        <v>612</v>
      </c>
    </row>
    <row r="446" spans="1:9" s="27" customFormat="1" ht="33.75">
      <c r="A446" s="106">
        <v>390</v>
      </c>
      <c r="B446" s="64">
        <v>1029</v>
      </c>
      <c r="C446" s="80" t="s">
        <v>1081</v>
      </c>
      <c r="D446" s="25" t="s">
        <v>1684</v>
      </c>
      <c r="E446" s="64" t="s">
        <v>870</v>
      </c>
      <c r="F446" s="65"/>
      <c r="G446" s="52">
        <v>3.74</v>
      </c>
      <c r="H446" s="57">
        <f t="shared" si="17"/>
        <v>0</v>
      </c>
      <c r="I446" s="105" t="s">
        <v>613</v>
      </c>
    </row>
    <row r="447" spans="1:9" s="27" customFormat="1" ht="33.75">
      <c r="A447" s="106">
        <v>391</v>
      </c>
      <c r="B447" s="64"/>
      <c r="C447" s="80" t="s">
        <v>1781</v>
      </c>
      <c r="D447" s="25" t="s">
        <v>90</v>
      </c>
      <c r="E447" s="64"/>
      <c r="F447" s="65"/>
      <c r="G447" s="52">
        <v>1.38</v>
      </c>
      <c r="H447" s="57">
        <f t="shared" si="17"/>
        <v>0</v>
      </c>
      <c r="I447" s="105" t="s">
        <v>614</v>
      </c>
    </row>
    <row r="448" spans="1:9" s="27" customFormat="1" ht="23.25" thickBot="1">
      <c r="A448" s="112">
        <v>392</v>
      </c>
      <c r="B448" s="67">
        <v>760</v>
      </c>
      <c r="C448" s="92" t="s">
        <v>1082</v>
      </c>
      <c r="D448" s="29" t="s">
        <v>1684</v>
      </c>
      <c r="E448" s="67" t="s">
        <v>871</v>
      </c>
      <c r="F448" s="68"/>
      <c r="G448" s="53">
        <v>33</v>
      </c>
      <c r="H448" s="58">
        <f t="shared" si="17"/>
        <v>0</v>
      </c>
      <c r="I448" s="108" t="s">
        <v>615</v>
      </c>
    </row>
    <row r="449" spans="1:9" s="27" customFormat="1" ht="13.5" thickTop="1" thickBot="1">
      <c r="A449" s="139"/>
      <c r="B449" s="140"/>
      <c r="C449" s="141"/>
      <c r="D449" s="140"/>
      <c r="E449" s="142"/>
      <c r="F449" s="143"/>
      <c r="G449" s="144" t="s">
        <v>1490</v>
      </c>
      <c r="H449" s="145">
        <f>SUM(H419:H448)</f>
        <v>0</v>
      </c>
      <c r="I449" s="146"/>
    </row>
    <row r="450" spans="1:9" s="27" customFormat="1" ht="19.5" thickTop="1" thickBot="1">
      <c r="A450" s="167" t="s">
        <v>788</v>
      </c>
      <c r="B450" s="168"/>
      <c r="C450" s="168"/>
      <c r="D450" s="168"/>
      <c r="E450" s="168"/>
      <c r="F450" s="168"/>
      <c r="G450" s="168"/>
      <c r="H450" s="168"/>
      <c r="I450" s="169"/>
    </row>
    <row r="451" spans="1:9" s="27" customFormat="1" ht="45.75" thickTop="1">
      <c r="A451" s="104">
        <v>393</v>
      </c>
      <c r="B451" s="66"/>
      <c r="C451" s="80" t="s">
        <v>1083</v>
      </c>
      <c r="D451" s="25" t="s">
        <v>1426</v>
      </c>
      <c r="E451" s="74"/>
      <c r="F451" s="63"/>
      <c r="G451" s="50">
        <v>1.63</v>
      </c>
      <c r="H451" s="56">
        <f>SUM(F451*G451)</f>
        <v>0</v>
      </c>
      <c r="I451" s="105" t="s">
        <v>616</v>
      </c>
    </row>
    <row r="452" spans="1:9" s="27" customFormat="1" ht="45">
      <c r="A452" s="106">
        <v>394</v>
      </c>
      <c r="B452" s="64"/>
      <c r="C452" s="80" t="s">
        <v>1783</v>
      </c>
      <c r="D452" s="25" t="s">
        <v>1426</v>
      </c>
      <c r="E452" s="64"/>
      <c r="F452" s="65"/>
      <c r="G452" s="50">
        <v>1.37</v>
      </c>
      <c r="H452" s="57">
        <f>SUM(F452*G452)</f>
        <v>0</v>
      </c>
      <c r="I452" s="105" t="s">
        <v>617</v>
      </c>
    </row>
    <row r="453" spans="1:9" s="27" customFormat="1" ht="45">
      <c r="A453" s="106">
        <v>395</v>
      </c>
      <c r="B453" s="64"/>
      <c r="C453" s="80" t="s">
        <v>1782</v>
      </c>
      <c r="D453" s="25" t="s">
        <v>1426</v>
      </c>
      <c r="E453" s="64"/>
      <c r="F453" s="65"/>
      <c r="G453" s="50">
        <v>3.16</v>
      </c>
      <c r="H453" s="57">
        <f>SUM(F453*G453)</f>
        <v>0</v>
      </c>
      <c r="I453" s="105" t="s">
        <v>618</v>
      </c>
    </row>
    <row r="454" spans="1:9" s="27" customFormat="1" ht="112.5">
      <c r="A454" s="106">
        <v>396</v>
      </c>
      <c r="B454" s="64"/>
      <c r="C454" s="80" t="s">
        <v>1784</v>
      </c>
      <c r="D454" s="25" t="s">
        <v>1426</v>
      </c>
      <c r="E454" s="64"/>
      <c r="F454" s="65"/>
      <c r="G454" s="50">
        <v>12.65</v>
      </c>
      <c r="H454" s="57">
        <f t="shared" ref="H454:H467" si="18">SUM(F454*G454)</f>
        <v>0</v>
      </c>
      <c r="I454" s="105" t="s">
        <v>619</v>
      </c>
    </row>
    <row r="455" spans="1:9" s="27" customFormat="1" ht="45">
      <c r="A455" s="106">
        <v>397</v>
      </c>
      <c r="B455" s="64">
        <v>905</v>
      </c>
      <c r="C455" s="80" t="s">
        <v>1085</v>
      </c>
      <c r="D455" s="25" t="s">
        <v>1426</v>
      </c>
      <c r="E455" s="64" t="s">
        <v>872</v>
      </c>
      <c r="F455" s="65"/>
      <c r="G455" s="50">
        <v>16.940000000000001</v>
      </c>
      <c r="H455" s="57">
        <f t="shared" si="18"/>
        <v>0</v>
      </c>
      <c r="I455" s="105" t="s">
        <v>620</v>
      </c>
    </row>
    <row r="456" spans="1:9" s="27" customFormat="1" ht="33.75">
      <c r="A456" s="106">
        <v>398</v>
      </c>
      <c r="B456" s="64"/>
      <c r="C456" s="91" t="s">
        <v>1086</v>
      </c>
      <c r="D456" s="25" t="s">
        <v>1197</v>
      </c>
      <c r="E456" s="64" t="s">
        <v>1435</v>
      </c>
      <c r="F456" s="65"/>
      <c r="G456" s="50">
        <v>2.79</v>
      </c>
      <c r="H456" s="57">
        <f t="shared" si="18"/>
        <v>0</v>
      </c>
      <c r="I456" s="105" t="s">
        <v>621</v>
      </c>
    </row>
    <row r="457" spans="1:9" s="27" customFormat="1" ht="33.75">
      <c r="A457" s="106">
        <v>399</v>
      </c>
      <c r="B457" s="64">
        <v>895</v>
      </c>
      <c r="C457" s="91" t="s">
        <v>1087</v>
      </c>
      <c r="D457" s="25" t="s">
        <v>1197</v>
      </c>
      <c r="E457" s="64" t="s">
        <v>1435</v>
      </c>
      <c r="F457" s="65"/>
      <c r="G457" s="50">
        <v>2.25</v>
      </c>
      <c r="H457" s="57">
        <f t="shared" si="18"/>
        <v>0</v>
      </c>
      <c r="I457" s="105" t="s">
        <v>622</v>
      </c>
    </row>
    <row r="458" spans="1:9" s="27" customFormat="1" ht="67.5">
      <c r="A458" s="106">
        <v>400</v>
      </c>
      <c r="B458" s="64">
        <v>903</v>
      </c>
      <c r="C458" s="91" t="s">
        <v>1788</v>
      </c>
      <c r="D458" s="25" t="s">
        <v>1197</v>
      </c>
      <c r="E458" s="64" t="s">
        <v>873</v>
      </c>
      <c r="F458" s="65"/>
      <c r="G458" s="50">
        <v>0.82</v>
      </c>
      <c r="H458" s="57">
        <f t="shared" si="18"/>
        <v>0</v>
      </c>
      <c r="I458" s="105" t="s">
        <v>623</v>
      </c>
    </row>
    <row r="459" spans="1:9" s="27" customFormat="1" ht="22.5">
      <c r="A459" s="106">
        <v>401</v>
      </c>
      <c r="B459" s="64">
        <v>900</v>
      </c>
      <c r="C459" s="91" t="s">
        <v>1785</v>
      </c>
      <c r="D459" s="25" t="s">
        <v>1197</v>
      </c>
      <c r="E459" s="64" t="s">
        <v>874</v>
      </c>
      <c r="F459" s="65"/>
      <c r="G459" s="50">
        <v>1.55</v>
      </c>
      <c r="H459" s="57">
        <f t="shared" si="18"/>
        <v>0</v>
      </c>
      <c r="I459" s="105" t="s">
        <v>624</v>
      </c>
    </row>
    <row r="460" spans="1:9" s="27" customFormat="1" ht="22.5">
      <c r="A460" s="106">
        <v>402</v>
      </c>
      <c r="B460" s="64">
        <v>901</v>
      </c>
      <c r="C460" s="91" t="s">
        <v>1786</v>
      </c>
      <c r="D460" s="25" t="s">
        <v>1197</v>
      </c>
      <c r="E460" s="64" t="s">
        <v>875</v>
      </c>
      <c r="F460" s="65"/>
      <c r="G460" s="50">
        <v>1.57</v>
      </c>
      <c r="H460" s="57">
        <f t="shared" si="18"/>
        <v>0</v>
      </c>
      <c r="I460" s="105" t="s">
        <v>625</v>
      </c>
    </row>
    <row r="461" spans="1:9" s="27" customFormat="1" ht="45">
      <c r="A461" s="106">
        <v>403</v>
      </c>
      <c r="B461" s="64">
        <v>904</v>
      </c>
      <c r="C461" s="80" t="s">
        <v>1787</v>
      </c>
      <c r="D461" s="25" t="s">
        <v>1197</v>
      </c>
      <c r="E461" s="64" t="s">
        <v>876</v>
      </c>
      <c r="F461" s="65"/>
      <c r="G461" s="50">
        <v>2.85</v>
      </c>
      <c r="H461" s="57">
        <f t="shared" si="18"/>
        <v>0</v>
      </c>
      <c r="I461" s="105" t="s">
        <v>626</v>
      </c>
    </row>
    <row r="462" spans="1:9" s="27" customFormat="1" ht="56.25">
      <c r="A462" s="106">
        <v>404</v>
      </c>
      <c r="B462" s="64">
        <v>902</v>
      </c>
      <c r="C462" s="91" t="s">
        <v>1789</v>
      </c>
      <c r="D462" s="25" t="s">
        <v>1197</v>
      </c>
      <c r="E462" s="64" t="s">
        <v>877</v>
      </c>
      <c r="F462" s="65"/>
      <c r="G462" s="50">
        <v>1.42</v>
      </c>
      <c r="H462" s="57">
        <f t="shared" si="18"/>
        <v>0</v>
      </c>
      <c r="I462" s="105" t="s">
        <v>627</v>
      </c>
    </row>
    <row r="463" spans="1:9" s="27" customFormat="1" ht="33.75">
      <c r="A463" s="106">
        <v>405</v>
      </c>
      <c r="B463" s="64"/>
      <c r="C463" s="91" t="s">
        <v>1212</v>
      </c>
      <c r="D463" s="25" t="s">
        <v>1426</v>
      </c>
      <c r="E463" s="64" t="s">
        <v>153</v>
      </c>
      <c r="F463" s="65"/>
      <c r="G463" s="50">
        <v>1.84</v>
      </c>
      <c r="H463" s="57">
        <f t="shared" si="18"/>
        <v>0</v>
      </c>
      <c r="I463" s="105" t="s">
        <v>628</v>
      </c>
    </row>
    <row r="464" spans="1:9" s="27" customFormat="1" ht="33.75">
      <c r="A464" s="106">
        <v>406</v>
      </c>
      <c r="B464" s="64"/>
      <c r="C464" s="91" t="s">
        <v>1211</v>
      </c>
      <c r="D464" s="25" t="s">
        <v>1426</v>
      </c>
      <c r="E464" s="64" t="s">
        <v>153</v>
      </c>
      <c r="F464" s="65"/>
      <c r="G464" s="50">
        <v>1.88</v>
      </c>
      <c r="H464" s="57">
        <f t="shared" si="18"/>
        <v>0</v>
      </c>
      <c r="I464" s="105" t="s">
        <v>629</v>
      </c>
    </row>
    <row r="465" spans="1:9" s="27" customFormat="1" ht="22.5">
      <c r="A465" s="106">
        <v>407</v>
      </c>
      <c r="B465" s="64"/>
      <c r="C465" s="91" t="s">
        <v>1126</v>
      </c>
      <c r="D465" s="25" t="s">
        <v>1426</v>
      </c>
      <c r="E465" s="64"/>
      <c r="F465" s="65"/>
      <c r="G465" s="50">
        <v>0.82</v>
      </c>
      <c r="H465" s="57">
        <f t="shared" si="18"/>
        <v>0</v>
      </c>
      <c r="I465" s="105" t="s">
        <v>630</v>
      </c>
    </row>
    <row r="466" spans="1:9" s="27" customFormat="1" ht="22.5">
      <c r="A466" s="106">
        <v>408</v>
      </c>
      <c r="B466" s="64">
        <v>896</v>
      </c>
      <c r="C466" s="80" t="s">
        <v>1125</v>
      </c>
      <c r="D466" s="25" t="s">
        <v>886</v>
      </c>
      <c r="E466" s="64" t="s">
        <v>878</v>
      </c>
      <c r="F466" s="65"/>
      <c r="G466" s="50">
        <v>1.31</v>
      </c>
      <c r="H466" s="57">
        <f t="shared" si="18"/>
        <v>0</v>
      </c>
      <c r="I466" s="105" t="s">
        <v>631</v>
      </c>
    </row>
    <row r="467" spans="1:9" s="27" customFormat="1" ht="45.75" thickBot="1">
      <c r="A467" s="112">
        <v>409</v>
      </c>
      <c r="B467" s="67">
        <v>897</v>
      </c>
      <c r="C467" s="92" t="s">
        <v>1127</v>
      </c>
      <c r="D467" s="29" t="s">
        <v>886</v>
      </c>
      <c r="E467" s="67" t="s">
        <v>879</v>
      </c>
      <c r="F467" s="68"/>
      <c r="G467" s="55">
        <v>1.87</v>
      </c>
      <c r="H467" s="58">
        <f t="shared" si="18"/>
        <v>0</v>
      </c>
      <c r="I467" s="108" t="s">
        <v>1519</v>
      </c>
    </row>
    <row r="468" spans="1:9" s="27" customFormat="1" ht="13.5" thickTop="1" thickBot="1">
      <c r="A468" s="139"/>
      <c r="B468" s="140"/>
      <c r="C468" s="141"/>
      <c r="D468" s="140"/>
      <c r="E468" s="142"/>
      <c r="F468" s="143"/>
      <c r="G468" s="144" t="s">
        <v>1490</v>
      </c>
      <c r="H468" s="145">
        <f>SUM(H451:H467)</f>
        <v>0</v>
      </c>
      <c r="I468" s="146"/>
    </row>
    <row r="469" spans="1:9" s="27" customFormat="1" ht="19.5" thickTop="1" thickBot="1">
      <c r="A469" s="167" t="s">
        <v>1213</v>
      </c>
      <c r="B469" s="168"/>
      <c r="C469" s="168"/>
      <c r="D469" s="168"/>
      <c r="E469" s="168"/>
      <c r="F469" s="168"/>
      <c r="G469" s="168"/>
      <c r="H469" s="168"/>
      <c r="I469" s="169"/>
    </row>
    <row r="470" spans="1:9" s="27" customFormat="1" ht="68.25" thickTop="1">
      <c r="A470" s="104">
        <v>410</v>
      </c>
      <c r="B470" s="66">
        <v>907</v>
      </c>
      <c r="C470" s="91" t="s">
        <v>1217</v>
      </c>
      <c r="D470" s="25" t="s">
        <v>1197</v>
      </c>
      <c r="E470" s="75" t="s">
        <v>880</v>
      </c>
      <c r="F470" s="63"/>
      <c r="G470" s="50">
        <v>0.99</v>
      </c>
      <c r="H470" s="56">
        <f t="shared" ref="H470:H483" si="19">SUM(F470*G470)</f>
        <v>0</v>
      </c>
      <c r="I470" s="105" t="s">
        <v>632</v>
      </c>
    </row>
    <row r="471" spans="1:9" s="27" customFormat="1" ht="67.5">
      <c r="A471" s="106">
        <v>411</v>
      </c>
      <c r="B471" s="64">
        <v>909</v>
      </c>
      <c r="C471" s="91" t="s">
        <v>1218</v>
      </c>
      <c r="D471" s="25" t="s">
        <v>1197</v>
      </c>
      <c r="E471" s="72" t="s">
        <v>880</v>
      </c>
      <c r="F471" s="65"/>
      <c r="G471" s="50">
        <v>0.99</v>
      </c>
      <c r="H471" s="57">
        <f t="shared" si="19"/>
        <v>0</v>
      </c>
      <c r="I471" s="105" t="s">
        <v>633</v>
      </c>
    </row>
    <row r="472" spans="1:9" s="27" customFormat="1" ht="67.5">
      <c r="A472" s="106">
        <v>412</v>
      </c>
      <c r="B472" s="64">
        <v>908</v>
      </c>
      <c r="C472" s="91" t="s">
        <v>1219</v>
      </c>
      <c r="D472" s="25" t="s">
        <v>1197</v>
      </c>
      <c r="E472" s="72" t="s">
        <v>880</v>
      </c>
      <c r="F472" s="65"/>
      <c r="G472" s="50">
        <v>0.99</v>
      </c>
      <c r="H472" s="57">
        <f t="shared" si="19"/>
        <v>0</v>
      </c>
      <c r="I472" s="105" t="s">
        <v>634</v>
      </c>
    </row>
    <row r="473" spans="1:9" s="27" customFormat="1" ht="78.75">
      <c r="A473" s="106">
        <v>413</v>
      </c>
      <c r="B473" s="64">
        <v>910</v>
      </c>
      <c r="C473" s="91" t="s">
        <v>1220</v>
      </c>
      <c r="D473" s="25" t="s">
        <v>1197</v>
      </c>
      <c r="E473" s="72" t="s">
        <v>880</v>
      </c>
      <c r="F473" s="65"/>
      <c r="G473" s="50">
        <v>0.99</v>
      </c>
      <c r="H473" s="57">
        <f t="shared" si="19"/>
        <v>0</v>
      </c>
      <c r="I473" s="105" t="s">
        <v>635</v>
      </c>
    </row>
    <row r="474" spans="1:9" s="27" customFormat="1" ht="78.75">
      <c r="A474" s="106">
        <v>414</v>
      </c>
      <c r="B474" s="64">
        <v>911</v>
      </c>
      <c r="C474" s="91" t="s">
        <v>1572</v>
      </c>
      <c r="D474" s="25" t="s">
        <v>1197</v>
      </c>
      <c r="E474" s="72" t="s">
        <v>880</v>
      </c>
      <c r="F474" s="65"/>
      <c r="G474" s="50">
        <v>0.99</v>
      </c>
      <c r="H474" s="57">
        <f t="shared" si="19"/>
        <v>0</v>
      </c>
      <c r="I474" s="105" t="s">
        <v>636</v>
      </c>
    </row>
    <row r="475" spans="1:9" s="27" customFormat="1" ht="67.5">
      <c r="A475" s="106">
        <v>415</v>
      </c>
      <c r="B475" s="64">
        <v>912</v>
      </c>
      <c r="C475" s="91" t="s">
        <v>1257</v>
      </c>
      <c r="D475" s="25" t="s">
        <v>1197</v>
      </c>
      <c r="E475" s="72" t="s">
        <v>880</v>
      </c>
      <c r="F475" s="65"/>
      <c r="G475" s="50">
        <v>0.99</v>
      </c>
      <c r="H475" s="57">
        <f t="shared" si="19"/>
        <v>0</v>
      </c>
      <c r="I475" s="105" t="s">
        <v>637</v>
      </c>
    </row>
    <row r="476" spans="1:9" s="27" customFormat="1" ht="78.75">
      <c r="A476" s="106">
        <v>416</v>
      </c>
      <c r="B476" s="64">
        <v>913</v>
      </c>
      <c r="C476" s="91" t="s">
        <v>1258</v>
      </c>
      <c r="D476" s="25" t="s">
        <v>1197</v>
      </c>
      <c r="E476" s="72" t="s">
        <v>880</v>
      </c>
      <c r="F476" s="65"/>
      <c r="G476" s="50">
        <v>0.99</v>
      </c>
      <c r="H476" s="57">
        <f t="shared" si="19"/>
        <v>0</v>
      </c>
      <c r="I476" s="105" t="s">
        <v>638</v>
      </c>
    </row>
    <row r="477" spans="1:9" s="27" customFormat="1" ht="33.75">
      <c r="A477" s="106">
        <v>417</v>
      </c>
      <c r="B477" s="64"/>
      <c r="C477" s="91" t="s">
        <v>65</v>
      </c>
      <c r="D477" s="25" t="s">
        <v>1426</v>
      </c>
      <c r="E477" s="72"/>
      <c r="F477" s="65"/>
      <c r="G477" s="50">
        <v>26.33</v>
      </c>
      <c r="H477" s="57">
        <f t="shared" si="19"/>
        <v>0</v>
      </c>
      <c r="I477" s="113" t="s">
        <v>639</v>
      </c>
    </row>
    <row r="478" spans="1:9" s="27" customFormat="1" ht="22.5">
      <c r="A478" s="106">
        <v>418</v>
      </c>
      <c r="B478" s="64"/>
      <c r="C478" s="91" t="s">
        <v>1389</v>
      </c>
      <c r="D478" s="25" t="s">
        <v>1210</v>
      </c>
      <c r="E478" s="72"/>
      <c r="F478" s="65"/>
      <c r="G478" s="50">
        <v>2.39</v>
      </c>
      <c r="H478" s="57">
        <f t="shared" si="19"/>
        <v>0</v>
      </c>
      <c r="I478" s="113" t="s">
        <v>640</v>
      </c>
    </row>
    <row r="479" spans="1:9" s="27" customFormat="1" ht="33.75">
      <c r="A479" s="106">
        <v>419</v>
      </c>
      <c r="B479" s="64">
        <v>915</v>
      </c>
      <c r="C479" s="80" t="s">
        <v>1390</v>
      </c>
      <c r="D479" s="25" t="s">
        <v>1197</v>
      </c>
      <c r="E479" s="64" t="s">
        <v>881</v>
      </c>
      <c r="F479" s="65"/>
      <c r="G479" s="50">
        <v>5.77</v>
      </c>
      <c r="H479" s="57">
        <f t="shared" si="19"/>
        <v>0</v>
      </c>
      <c r="I479" s="105" t="s">
        <v>641</v>
      </c>
    </row>
    <row r="480" spans="1:9" s="27" customFormat="1" ht="33.75">
      <c r="A480" s="106">
        <v>420</v>
      </c>
      <c r="B480" s="64">
        <v>916</v>
      </c>
      <c r="C480" s="80" t="s">
        <v>1259</v>
      </c>
      <c r="D480" s="25" t="s">
        <v>1197</v>
      </c>
      <c r="E480" s="64" t="s">
        <v>882</v>
      </c>
      <c r="F480" s="65"/>
      <c r="G480" s="50">
        <v>5.77</v>
      </c>
      <c r="H480" s="57">
        <f t="shared" si="19"/>
        <v>0</v>
      </c>
      <c r="I480" s="105" t="s">
        <v>642</v>
      </c>
    </row>
    <row r="481" spans="1:9" s="27" customFormat="1" ht="22.5">
      <c r="A481" s="106">
        <v>421</v>
      </c>
      <c r="B481" s="64">
        <v>918</v>
      </c>
      <c r="C481" s="80" t="s">
        <v>1260</v>
      </c>
      <c r="D481" s="25" t="s">
        <v>1197</v>
      </c>
      <c r="E481" s="64" t="s">
        <v>81</v>
      </c>
      <c r="F481" s="65"/>
      <c r="G481" s="50">
        <v>3.68</v>
      </c>
      <c r="H481" s="57">
        <f t="shared" si="19"/>
        <v>0</v>
      </c>
      <c r="I481" s="105" t="s">
        <v>643</v>
      </c>
    </row>
    <row r="482" spans="1:9" s="27" customFormat="1" ht="22.5">
      <c r="A482" s="106">
        <v>422</v>
      </c>
      <c r="B482" s="64"/>
      <c r="C482" s="80" t="s">
        <v>1261</v>
      </c>
      <c r="D482" s="25" t="s">
        <v>1197</v>
      </c>
      <c r="E482" s="64" t="s">
        <v>81</v>
      </c>
      <c r="F482" s="65"/>
      <c r="G482" s="50">
        <v>3.68</v>
      </c>
      <c r="H482" s="57">
        <f t="shared" si="19"/>
        <v>0</v>
      </c>
      <c r="I482" s="105" t="s">
        <v>644</v>
      </c>
    </row>
    <row r="483" spans="1:9" s="27" customFormat="1" ht="23.25" thickBot="1">
      <c r="A483" s="112">
        <v>423</v>
      </c>
      <c r="B483" s="67"/>
      <c r="C483" s="83" t="s">
        <v>1262</v>
      </c>
      <c r="D483" s="29" t="s">
        <v>1197</v>
      </c>
      <c r="E483" s="67" t="s">
        <v>81</v>
      </c>
      <c r="F483" s="68"/>
      <c r="G483" s="55">
        <v>3.68</v>
      </c>
      <c r="H483" s="58">
        <f t="shared" si="19"/>
        <v>0</v>
      </c>
      <c r="I483" s="108" t="s">
        <v>645</v>
      </c>
    </row>
    <row r="484" spans="1:9" s="27" customFormat="1" ht="13.5" thickTop="1" thickBot="1">
      <c r="A484" s="139"/>
      <c r="B484" s="140"/>
      <c r="C484" s="141"/>
      <c r="D484" s="140"/>
      <c r="E484" s="142"/>
      <c r="F484" s="143"/>
      <c r="G484" s="144" t="s">
        <v>1490</v>
      </c>
      <c r="H484" s="145">
        <f>SUM(H470:H483)</f>
        <v>0</v>
      </c>
      <c r="I484" s="146"/>
    </row>
    <row r="485" spans="1:9" s="27" customFormat="1" ht="19.5" thickTop="1" thickBot="1">
      <c r="A485" s="170" t="s">
        <v>1340</v>
      </c>
      <c r="B485" s="171"/>
      <c r="C485" s="171"/>
      <c r="D485" s="171"/>
      <c r="E485" s="171"/>
      <c r="F485" s="171"/>
      <c r="G485" s="171"/>
      <c r="H485" s="171"/>
      <c r="I485" s="172"/>
    </row>
    <row r="486" spans="1:9" s="27" customFormat="1" ht="23.25" thickTop="1">
      <c r="A486" s="106">
        <v>424</v>
      </c>
      <c r="B486" s="69"/>
      <c r="C486" s="80" t="s">
        <v>1263</v>
      </c>
      <c r="D486" s="25" t="s">
        <v>886</v>
      </c>
      <c r="E486" s="69" t="s">
        <v>1363</v>
      </c>
      <c r="F486" s="63"/>
      <c r="G486" s="52">
        <v>1.75</v>
      </c>
      <c r="H486" s="59">
        <f t="shared" ref="H486:H532" si="20">SUM(F486*G486)</f>
        <v>0</v>
      </c>
      <c r="I486" s="105" t="s">
        <v>646</v>
      </c>
    </row>
    <row r="487" spans="1:9" s="27" customFormat="1" ht="33.75">
      <c r="A487" s="106">
        <v>425</v>
      </c>
      <c r="B487" s="64"/>
      <c r="C487" s="80" t="s">
        <v>1264</v>
      </c>
      <c r="D487" s="25" t="s">
        <v>886</v>
      </c>
      <c r="E487" s="64" t="s">
        <v>98</v>
      </c>
      <c r="F487" s="65"/>
      <c r="G487" s="52">
        <v>1.73</v>
      </c>
      <c r="H487" s="57">
        <f t="shared" si="20"/>
        <v>0</v>
      </c>
      <c r="I487" s="105" t="s">
        <v>647</v>
      </c>
    </row>
    <row r="488" spans="1:9" s="27" customFormat="1" ht="67.5">
      <c r="A488" s="106">
        <v>426</v>
      </c>
      <c r="B488" s="64">
        <v>425</v>
      </c>
      <c r="C488" s="91" t="s">
        <v>1393</v>
      </c>
      <c r="D488" s="25" t="s">
        <v>1197</v>
      </c>
      <c r="E488" s="64" t="s">
        <v>219</v>
      </c>
      <c r="F488" s="65"/>
      <c r="G488" s="52">
        <v>2.94</v>
      </c>
      <c r="H488" s="57">
        <f t="shared" si="20"/>
        <v>0</v>
      </c>
      <c r="I488" s="105" t="s">
        <v>648</v>
      </c>
    </row>
    <row r="489" spans="1:9" s="27" customFormat="1" ht="67.5">
      <c r="A489" s="106">
        <v>427</v>
      </c>
      <c r="B489" s="64">
        <v>426</v>
      </c>
      <c r="C489" s="91" t="s">
        <v>1394</v>
      </c>
      <c r="D489" s="25" t="s">
        <v>1197</v>
      </c>
      <c r="E489" s="64" t="s">
        <v>219</v>
      </c>
      <c r="F489" s="65"/>
      <c r="G489" s="52">
        <v>2.94</v>
      </c>
      <c r="H489" s="57">
        <f t="shared" si="20"/>
        <v>0</v>
      </c>
      <c r="I489" s="105" t="s">
        <v>649</v>
      </c>
    </row>
    <row r="490" spans="1:9" s="27" customFormat="1" ht="67.5">
      <c r="A490" s="106">
        <v>428</v>
      </c>
      <c r="B490" s="64">
        <v>427</v>
      </c>
      <c r="C490" s="91" t="s">
        <v>1395</v>
      </c>
      <c r="D490" s="25" t="s">
        <v>1197</v>
      </c>
      <c r="E490" s="64" t="s">
        <v>219</v>
      </c>
      <c r="F490" s="65"/>
      <c r="G490" s="52">
        <v>2.94</v>
      </c>
      <c r="H490" s="57">
        <f t="shared" si="20"/>
        <v>0</v>
      </c>
      <c r="I490" s="105" t="s">
        <v>650</v>
      </c>
    </row>
    <row r="491" spans="1:9" s="27" customFormat="1" ht="67.5">
      <c r="A491" s="106">
        <v>429</v>
      </c>
      <c r="B491" s="64">
        <v>428</v>
      </c>
      <c r="C491" s="91" t="s">
        <v>1396</v>
      </c>
      <c r="D491" s="25" t="s">
        <v>1197</v>
      </c>
      <c r="E491" s="64" t="s">
        <v>219</v>
      </c>
      <c r="F491" s="65"/>
      <c r="G491" s="52">
        <v>2.94</v>
      </c>
      <c r="H491" s="57">
        <f t="shared" si="20"/>
        <v>0</v>
      </c>
      <c r="I491" s="105" t="s">
        <v>1744</v>
      </c>
    </row>
    <row r="492" spans="1:9" s="27" customFormat="1" ht="67.5">
      <c r="A492" s="106">
        <v>430</v>
      </c>
      <c r="B492" s="64">
        <v>430</v>
      </c>
      <c r="C492" s="91" t="s">
        <v>1397</v>
      </c>
      <c r="D492" s="25" t="s">
        <v>1198</v>
      </c>
      <c r="E492" s="64" t="s">
        <v>219</v>
      </c>
      <c r="F492" s="65"/>
      <c r="G492" s="52">
        <v>1.79</v>
      </c>
      <c r="H492" s="57">
        <f t="shared" si="20"/>
        <v>0</v>
      </c>
      <c r="I492" s="105" t="s">
        <v>651</v>
      </c>
    </row>
    <row r="493" spans="1:9" s="27" customFormat="1" ht="45">
      <c r="A493" s="106">
        <v>431</v>
      </c>
      <c r="B493" s="64">
        <v>365</v>
      </c>
      <c r="C493" s="91" t="s">
        <v>154</v>
      </c>
      <c r="D493" s="25" t="s">
        <v>1197</v>
      </c>
      <c r="E493" s="64" t="s">
        <v>220</v>
      </c>
      <c r="F493" s="65"/>
      <c r="G493" s="52">
        <v>3.3</v>
      </c>
      <c r="H493" s="57">
        <f t="shared" si="20"/>
        <v>0</v>
      </c>
      <c r="I493" s="105" t="s">
        <v>652</v>
      </c>
    </row>
    <row r="494" spans="1:9" s="27" customFormat="1" ht="45">
      <c r="A494" s="106">
        <v>432</v>
      </c>
      <c r="B494" s="64">
        <v>350</v>
      </c>
      <c r="C494" s="91" t="s">
        <v>155</v>
      </c>
      <c r="D494" s="25" t="s">
        <v>1197</v>
      </c>
      <c r="E494" s="64" t="s">
        <v>222</v>
      </c>
      <c r="F494" s="65"/>
      <c r="G494" s="52">
        <v>3.3</v>
      </c>
      <c r="H494" s="57">
        <f t="shared" si="20"/>
        <v>0</v>
      </c>
      <c r="I494" s="105" t="s">
        <v>653</v>
      </c>
    </row>
    <row r="495" spans="1:9" s="27" customFormat="1" ht="45">
      <c r="A495" s="106">
        <v>433</v>
      </c>
      <c r="B495" s="64">
        <v>375</v>
      </c>
      <c r="C495" s="91" t="s">
        <v>156</v>
      </c>
      <c r="D495" s="25" t="s">
        <v>1197</v>
      </c>
      <c r="E495" s="64" t="s">
        <v>223</v>
      </c>
      <c r="F495" s="65"/>
      <c r="G495" s="52">
        <v>3.3</v>
      </c>
      <c r="H495" s="57">
        <f t="shared" si="20"/>
        <v>0</v>
      </c>
      <c r="I495" s="105" t="s">
        <v>654</v>
      </c>
    </row>
    <row r="496" spans="1:9" s="27" customFormat="1" ht="45">
      <c r="A496" s="106">
        <v>434</v>
      </c>
      <c r="B496" s="64">
        <v>360</v>
      </c>
      <c r="C496" s="91" t="s">
        <v>157</v>
      </c>
      <c r="D496" s="25" t="s">
        <v>1197</v>
      </c>
      <c r="E496" s="64" t="s">
        <v>224</v>
      </c>
      <c r="F496" s="65"/>
      <c r="G496" s="52">
        <v>3.3</v>
      </c>
      <c r="H496" s="57">
        <f t="shared" si="20"/>
        <v>0</v>
      </c>
      <c r="I496" s="105" t="s">
        <v>655</v>
      </c>
    </row>
    <row r="497" spans="1:9" s="27" customFormat="1" ht="45">
      <c r="A497" s="106">
        <v>435</v>
      </c>
      <c r="B497" s="64">
        <v>370</v>
      </c>
      <c r="C497" s="91" t="s">
        <v>158</v>
      </c>
      <c r="D497" s="25" t="s">
        <v>1197</v>
      </c>
      <c r="E497" s="64" t="s">
        <v>225</v>
      </c>
      <c r="F497" s="65"/>
      <c r="G497" s="52">
        <v>3.3</v>
      </c>
      <c r="H497" s="57">
        <f t="shared" si="20"/>
        <v>0</v>
      </c>
      <c r="I497" s="105" t="s">
        <v>656</v>
      </c>
    </row>
    <row r="498" spans="1:9" s="27" customFormat="1" ht="45">
      <c r="A498" s="106">
        <v>436</v>
      </c>
      <c r="B498" s="64">
        <v>380</v>
      </c>
      <c r="C498" s="91" t="s">
        <v>159</v>
      </c>
      <c r="D498" s="25" t="s">
        <v>1197</v>
      </c>
      <c r="E498" s="64" t="s">
        <v>226</v>
      </c>
      <c r="F498" s="65"/>
      <c r="G498" s="52">
        <v>3.3</v>
      </c>
      <c r="H498" s="57">
        <f t="shared" si="20"/>
        <v>0</v>
      </c>
      <c r="I498" s="105" t="s">
        <v>657</v>
      </c>
    </row>
    <row r="499" spans="1:9" s="27" customFormat="1" ht="67.5">
      <c r="A499" s="106">
        <v>437</v>
      </c>
      <c r="B499" s="64">
        <v>344</v>
      </c>
      <c r="C499" s="91" t="s">
        <v>160</v>
      </c>
      <c r="D499" s="25" t="s">
        <v>886</v>
      </c>
      <c r="E499" s="64" t="s">
        <v>227</v>
      </c>
      <c r="F499" s="65"/>
      <c r="G499" s="52">
        <v>1.51</v>
      </c>
      <c r="H499" s="57">
        <f t="shared" si="20"/>
        <v>0</v>
      </c>
      <c r="I499" s="105" t="s">
        <v>658</v>
      </c>
    </row>
    <row r="500" spans="1:9" s="27" customFormat="1" ht="45">
      <c r="A500" s="106">
        <v>438</v>
      </c>
      <c r="B500" s="64">
        <v>355</v>
      </c>
      <c r="C500" s="91" t="s">
        <v>161</v>
      </c>
      <c r="D500" s="25" t="s">
        <v>1197</v>
      </c>
      <c r="E500" s="64" t="s">
        <v>228</v>
      </c>
      <c r="F500" s="65"/>
      <c r="G500" s="52">
        <v>3.3</v>
      </c>
      <c r="H500" s="57">
        <f t="shared" si="20"/>
        <v>0</v>
      </c>
      <c r="I500" s="105" t="s">
        <v>659</v>
      </c>
    </row>
    <row r="501" spans="1:9" s="27" customFormat="1" ht="45">
      <c r="A501" s="106">
        <v>439</v>
      </c>
      <c r="B501" s="64">
        <v>345</v>
      </c>
      <c r="C501" s="91" t="s">
        <v>169</v>
      </c>
      <c r="D501" s="25" t="s">
        <v>1197</v>
      </c>
      <c r="E501" s="64" t="s">
        <v>229</v>
      </c>
      <c r="F501" s="65"/>
      <c r="G501" s="52">
        <v>3.3</v>
      </c>
      <c r="H501" s="57">
        <f t="shared" si="20"/>
        <v>0</v>
      </c>
      <c r="I501" s="105" t="s">
        <v>660</v>
      </c>
    </row>
    <row r="502" spans="1:9" s="27" customFormat="1" ht="33.75">
      <c r="A502" s="106">
        <v>440</v>
      </c>
      <c r="B502" s="64"/>
      <c r="C502" s="80" t="s">
        <v>168</v>
      </c>
      <c r="D502" s="25" t="s">
        <v>886</v>
      </c>
      <c r="E502" s="64" t="s">
        <v>99</v>
      </c>
      <c r="F502" s="65"/>
      <c r="G502" s="52">
        <v>2.11</v>
      </c>
      <c r="H502" s="57">
        <f t="shared" si="20"/>
        <v>0</v>
      </c>
      <c r="I502" s="105" t="s">
        <v>661</v>
      </c>
    </row>
    <row r="503" spans="1:9" s="27" customFormat="1" ht="56.25">
      <c r="A503" s="106">
        <v>441</v>
      </c>
      <c r="B503" s="64">
        <v>385</v>
      </c>
      <c r="C503" s="80" t="s">
        <v>167</v>
      </c>
      <c r="D503" s="25" t="s">
        <v>1197</v>
      </c>
      <c r="E503" s="64" t="s">
        <v>221</v>
      </c>
      <c r="F503" s="65"/>
      <c r="G503" s="52">
        <v>6.19</v>
      </c>
      <c r="H503" s="57">
        <f t="shared" si="20"/>
        <v>0</v>
      </c>
      <c r="I503" s="105" t="s">
        <v>662</v>
      </c>
    </row>
    <row r="504" spans="1:9" s="27" customFormat="1" ht="56.25">
      <c r="A504" s="106">
        <v>442</v>
      </c>
      <c r="B504" s="64">
        <v>390</v>
      </c>
      <c r="C504" s="80" t="s">
        <v>166</v>
      </c>
      <c r="D504" s="25" t="s">
        <v>1197</v>
      </c>
      <c r="E504" s="64" t="s">
        <v>221</v>
      </c>
      <c r="F504" s="65"/>
      <c r="G504" s="52">
        <v>6.19</v>
      </c>
      <c r="H504" s="57">
        <f t="shared" si="20"/>
        <v>0</v>
      </c>
      <c r="I504" s="105" t="s">
        <v>663</v>
      </c>
    </row>
    <row r="505" spans="1:9" s="27" customFormat="1" ht="56.25">
      <c r="A505" s="106">
        <v>443</v>
      </c>
      <c r="B505" s="64">
        <v>395</v>
      </c>
      <c r="C505" s="80" t="s">
        <v>165</v>
      </c>
      <c r="D505" s="25" t="s">
        <v>1197</v>
      </c>
      <c r="E505" s="64" t="s">
        <v>221</v>
      </c>
      <c r="F505" s="65"/>
      <c r="G505" s="52">
        <v>6.19</v>
      </c>
      <c r="H505" s="57">
        <f t="shared" si="20"/>
        <v>0</v>
      </c>
      <c r="I505" s="105" t="s">
        <v>664</v>
      </c>
    </row>
    <row r="506" spans="1:9" s="27" customFormat="1" ht="56.25">
      <c r="A506" s="106">
        <v>444</v>
      </c>
      <c r="B506" s="64">
        <v>396</v>
      </c>
      <c r="C506" s="80" t="s">
        <v>164</v>
      </c>
      <c r="D506" s="25" t="s">
        <v>1197</v>
      </c>
      <c r="E506" s="64" t="s">
        <v>221</v>
      </c>
      <c r="F506" s="65"/>
      <c r="G506" s="52">
        <v>9.2799999999999994</v>
      </c>
      <c r="H506" s="57">
        <f t="shared" si="20"/>
        <v>0</v>
      </c>
      <c r="I506" s="105" t="s">
        <v>665</v>
      </c>
    </row>
    <row r="507" spans="1:9" s="27" customFormat="1" ht="56.25">
      <c r="A507" s="106">
        <v>445</v>
      </c>
      <c r="B507" s="64">
        <v>400</v>
      </c>
      <c r="C507" s="80" t="s">
        <v>163</v>
      </c>
      <c r="D507" s="25" t="s">
        <v>1197</v>
      </c>
      <c r="E507" s="64" t="s">
        <v>221</v>
      </c>
      <c r="F507" s="65"/>
      <c r="G507" s="52">
        <v>6.19</v>
      </c>
      <c r="H507" s="57">
        <f t="shared" si="20"/>
        <v>0</v>
      </c>
      <c r="I507" s="105" t="s">
        <v>1802</v>
      </c>
    </row>
    <row r="508" spans="1:9" s="27" customFormat="1" ht="56.25">
      <c r="A508" s="106">
        <v>446</v>
      </c>
      <c r="B508" s="64">
        <v>384</v>
      </c>
      <c r="C508" s="80" t="s">
        <v>162</v>
      </c>
      <c r="D508" s="25" t="s">
        <v>886</v>
      </c>
      <c r="E508" s="64" t="s">
        <v>221</v>
      </c>
      <c r="F508" s="65"/>
      <c r="G508" s="52">
        <v>2.3199999999999998</v>
      </c>
      <c r="H508" s="57">
        <f t="shared" si="20"/>
        <v>0</v>
      </c>
      <c r="I508" s="105" t="s">
        <v>1803</v>
      </c>
    </row>
    <row r="509" spans="1:9" s="27" customFormat="1" ht="56.25">
      <c r="A509" s="106">
        <v>447</v>
      </c>
      <c r="B509" s="64"/>
      <c r="C509" s="80" t="s">
        <v>1734</v>
      </c>
      <c r="D509" s="25" t="s">
        <v>886</v>
      </c>
      <c r="E509" s="64" t="s">
        <v>221</v>
      </c>
      <c r="F509" s="65"/>
      <c r="G509" s="52">
        <v>4.5999999999999996</v>
      </c>
      <c r="H509" s="57">
        <f t="shared" si="20"/>
        <v>0</v>
      </c>
      <c r="I509" s="105" t="s">
        <v>1804</v>
      </c>
    </row>
    <row r="510" spans="1:9" s="27" customFormat="1" ht="45">
      <c r="A510" s="106">
        <v>448</v>
      </c>
      <c r="B510" s="64">
        <v>432</v>
      </c>
      <c r="C510" s="80" t="s">
        <v>114</v>
      </c>
      <c r="D510" s="25" t="s">
        <v>1197</v>
      </c>
      <c r="E510" s="64" t="s">
        <v>230</v>
      </c>
      <c r="F510" s="65"/>
      <c r="G510" s="52">
        <v>7.35</v>
      </c>
      <c r="H510" s="57">
        <f t="shared" si="20"/>
        <v>0</v>
      </c>
      <c r="I510" s="105" t="s">
        <v>1805</v>
      </c>
    </row>
    <row r="511" spans="1:9" s="27" customFormat="1" ht="45">
      <c r="A511" s="106">
        <v>449</v>
      </c>
      <c r="B511" s="64">
        <v>434</v>
      </c>
      <c r="C511" s="80" t="s">
        <v>115</v>
      </c>
      <c r="D511" s="25" t="s">
        <v>886</v>
      </c>
      <c r="E511" s="64" t="s">
        <v>230</v>
      </c>
      <c r="F511" s="65"/>
      <c r="G511" s="52">
        <v>4.82</v>
      </c>
      <c r="H511" s="57">
        <f t="shared" si="20"/>
        <v>0</v>
      </c>
      <c r="I511" s="105" t="s">
        <v>1806</v>
      </c>
    </row>
    <row r="512" spans="1:9" s="27" customFormat="1" ht="56.25">
      <c r="A512" s="106">
        <v>450</v>
      </c>
      <c r="B512" s="64">
        <v>411</v>
      </c>
      <c r="C512" s="91" t="s">
        <v>117</v>
      </c>
      <c r="D512" s="25" t="s">
        <v>1197</v>
      </c>
      <c r="E512" s="64" t="s">
        <v>231</v>
      </c>
      <c r="F512" s="65"/>
      <c r="G512" s="52">
        <v>4.8899999999999997</v>
      </c>
      <c r="H512" s="57">
        <f t="shared" si="20"/>
        <v>0</v>
      </c>
      <c r="I512" s="105" t="s">
        <v>1807</v>
      </c>
    </row>
    <row r="513" spans="1:9" s="27" customFormat="1" ht="56.25">
      <c r="A513" s="106">
        <v>451</v>
      </c>
      <c r="B513" s="64">
        <v>410</v>
      </c>
      <c r="C513" s="91" t="s">
        <v>116</v>
      </c>
      <c r="D513" s="25" t="s">
        <v>1197</v>
      </c>
      <c r="E513" s="64" t="s">
        <v>232</v>
      </c>
      <c r="F513" s="65"/>
      <c r="G513" s="52">
        <v>4.8899999999999997</v>
      </c>
      <c r="H513" s="57">
        <f t="shared" si="20"/>
        <v>0</v>
      </c>
      <c r="I513" s="105" t="s">
        <v>669</v>
      </c>
    </row>
    <row r="514" spans="1:9" s="27" customFormat="1" ht="56.25">
      <c r="A514" s="106">
        <v>452</v>
      </c>
      <c r="B514" s="64">
        <v>412</v>
      </c>
      <c r="C514" s="91" t="s">
        <v>118</v>
      </c>
      <c r="D514" s="25" t="s">
        <v>1197</v>
      </c>
      <c r="E514" s="64" t="s">
        <v>233</v>
      </c>
      <c r="F514" s="65"/>
      <c r="G514" s="52">
        <v>4.8899999999999997</v>
      </c>
      <c r="H514" s="57">
        <f t="shared" si="20"/>
        <v>0</v>
      </c>
      <c r="I514" s="105" t="s">
        <v>670</v>
      </c>
    </row>
    <row r="515" spans="1:9" s="27" customFormat="1" ht="33.75">
      <c r="A515" s="106">
        <v>453</v>
      </c>
      <c r="B515" s="64"/>
      <c r="C515" s="80" t="s">
        <v>119</v>
      </c>
      <c r="D515" s="25" t="s">
        <v>886</v>
      </c>
      <c r="E515" s="64" t="s">
        <v>1364</v>
      </c>
      <c r="F515" s="65"/>
      <c r="G515" s="52">
        <v>1.73</v>
      </c>
      <c r="H515" s="57">
        <f t="shared" si="20"/>
        <v>0</v>
      </c>
      <c r="I515" s="105" t="s">
        <v>671</v>
      </c>
    </row>
    <row r="516" spans="1:9" s="27" customFormat="1" ht="56.25">
      <c r="A516" s="106">
        <v>454</v>
      </c>
      <c r="B516" s="64">
        <v>421</v>
      </c>
      <c r="C516" s="91" t="s">
        <v>120</v>
      </c>
      <c r="D516" s="25" t="s">
        <v>1197</v>
      </c>
      <c r="E516" s="64" t="s">
        <v>1511</v>
      </c>
      <c r="F516" s="65"/>
      <c r="G516" s="52">
        <v>8.6999999999999993</v>
      </c>
      <c r="H516" s="57">
        <f t="shared" si="20"/>
        <v>0</v>
      </c>
      <c r="I516" s="105" t="s">
        <v>672</v>
      </c>
    </row>
    <row r="517" spans="1:9" s="27" customFormat="1" ht="56.25">
      <c r="A517" s="106">
        <v>455</v>
      </c>
      <c r="B517" s="64">
        <v>422</v>
      </c>
      <c r="C517" s="91" t="s">
        <v>121</v>
      </c>
      <c r="D517" s="25" t="s">
        <v>1197</v>
      </c>
      <c r="E517" s="64" t="s">
        <v>1511</v>
      </c>
      <c r="F517" s="65"/>
      <c r="G517" s="52">
        <v>8.6999999999999993</v>
      </c>
      <c r="H517" s="57">
        <f t="shared" si="20"/>
        <v>0</v>
      </c>
      <c r="I517" s="105" t="s">
        <v>673</v>
      </c>
    </row>
    <row r="518" spans="1:9" s="27" customFormat="1" ht="56.25">
      <c r="A518" s="106">
        <v>456</v>
      </c>
      <c r="B518" s="64">
        <v>420</v>
      </c>
      <c r="C518" s="91" t="s">
        <v>122</v>
      </c>
      <c r="D518" s="25" t="s">
        <v>1197</v>
      </c>
      <c r="E518" s="64" t="s">
        <v>1510</v>
      </c>
      <c r="F518" s="65"/>
      <c r="G518" s="52">
        <v>8.6999999999999993</v>
      </c>
      <c r="H518" s="57">
        <f t="shared" si="20"/>
        <v>0</v>
      </c>
      <c r="I518" s="105" t="s">
        <v>674</v>
      </c>
    </row>
    <row r="519" spans="1:9" s="27" customFormat="1" ht="56.25">
      <c r="A519" s="106">
        <v>457</v>
      </c>
      <c r="B519" s="64">
        <v>404</v>
      </c>
      <c r="C519" s="80" t="s">
        <v>123</v>
      </c>
      <c r="D519" s="25" t="s">
        <v>886</v>
      </c>
      <c r="E519" s="64" t="s">
        <v>102</v>
      </c>
      <c r="F519" s="65"/>
      <c r="G519" s="52">
        <v>4.82</v>
      </c>
      <c r="H519" s="57">
        <f t="shared" si="20"/>
        <v>0</v>
      </c>
      <c r="I519" s="105" t="s">
        <v>675</v>
      </c>
    </row>
    <row r="520" spans="1:9" s="27" customFormat="1" ht="56.25">
      <c r="A520" s="106">
        <v>458</v>
      </c>
      <c r="B520" s="64">
        <v>404</v>
      </c>
      <c r="C520" s="80" t="s">
        <v>123</v>
      </c>
      <c r="D520" s="25" t="s">
        <v>886</v>
      </c>
      <c r="E520" s="64" t="s">
        <v>86</v>
      </c>
      <c r="F520" s="65"/>
      <c r="G520" s="52">
        <v>7.19</v>
      </c>
      <c r="H520" s="57">
        <f t="shared" si="20"/>
        <v>0</v>
      </c>
      <c r="I520" s="105" t="s">
        <v>676</v>
      </c>
    </row>
    <row r="521" spans="1:9" s="27" customFormat="1" ht="56.25">
      <c r="A521" s="106">
        <v>459</v>
      </c>
      <c r="B521" s="64">
        <v>403</v>
      </c>
      <c r="C521" s="80" t="s">
        <v>124</v>
      </c>
      <c r="D521" s="25" t="s">
        <v>886</v>
      </c>
      <c r="E521" s="64" t="s">
        <v>103</v>
      </c>
      <c r="F521" s="65"/>
      <c r="G521" s="52">
        <v>2.41</v>
      </c>
      <c r="H521" s="57">
        <f t="shared" si="20"/>
        <v>0</v>
      </c>
      <c r="I521" s="105" t="s">
        <v>677</v>
      </c>
    </row>
    <row r="522" spans="1:9" s="27" customFormat="1" ht="56.25">
      <c r="A522" s="106">
        <v>460</v>
      </c>
      <c r="B522" s="64">
        <v>403</v>
      </c>
      <c r="C522" s="80" t="s">
        <v>125</v>
      </c>
      <c r="D522" s="25" t="s">
        <v>886</v>
      </c>
      <c r="E522" s="64" t="s">
        <v>84</v>
      </c>
      <c r="F522" s="65"/>
      <c r="G522" s="52">
        <v>3.64</v>
      </c>
      <c r="H522" s="57">
        <f t="shared" si="20"/>
        <v>0</v>
      </c>
      <c r="I522" s="105" t="s">
        <v>678</v>
      </c>
    </row>
    <row r="523" spans="1:9" s="27" customFormat="1" ht="56.25">
      <c r="A523" s="106">
        <v>461</v>
      </c>
      <c r="B523" s="64">
        <v>405</v>
      </c>
      <c r="C523" s="80" t="s">
        <v>126</v>
      </c>
      <c r="D523" s="25" t="s">
        <v>1197</v>
      </c>
      <c r="E523" s="64" t="s">
        <v>82</v>
      </c>
      <c r="F523" s="65"/>
      <c r="G523" s="52">
        <v>6.81</v>
      </c>
      <c r="H523" s="57">
        <f t="shared" si="20"/>
        <v>0</v>
      </c>
      <c r="I523" s="105" t="s">
        <v>679</v>
      </c>
    </row>
    <row r="524" spans="1:9" s="27" customFormat="1" ht="56.25">
      <c r="A524" s="106">
        <v>462</v>
      </c>
      <c r="B524" s="64">
        <v>405</v>
      </c>
      <c r="C524" s="80" t="s">
        <v>127</v>
      </c>
      <c r="D524" s="25" t="s">
        <v>1197</v>
      </c>
      <c r="E524" s="64" t="s">
        <v>86</v>
      </c>
      <c r="F524" s="65"/>
      <c r="G524" s="52">
        <v>11.18</v>
      </c>
      <c r="H524" s="57">
        <f t="shared" si="20"/>
        <v>0</v>
      </c>
      <c r="I524" s="105" t="s">
        <v>680</v>
      </c>
    </row>
    <row r="525" spans="1:9" s="27" customFormat="1" ht="56.25">
      <c r="A525" s="106">
        <v>463</v>
      </c>
      <c r="B525" s="64">
        <v>408</v>
      </c>
      <c r="C525" s="80" t="s">
        <v>128</v>
      </c>
      <c r="D525" s="25" t="s">
        <v>1197</v>
      </c>
      <c r="E525" s="64" t="s">
        <v>1640</v>
      </c>
      <c r="F525" s="65"/>
      <c r="G525" s="52">
        <v>6.81</v>
      </c>
      <c r="H525" s="57">
        <f t="shared" si="20"/>
        <v>0</v>
      </c>
      <c r="I525" s="105" t="s">
        <v>681</v>
      </c>
    </row>
    <row r="526" spans="1:9" s="27" customFormat="1" ht="56.25">
      <c r="A526" s="106">
        <v>464</v>
      </c>
      <c r="B526" s="64">
        <v>408</v>
      </c>
      <c r="C526" s="80" t="s">
        <v>129</v>
      </c>
      <c r="D526" s="25" t="s">
        <v>1197</v>
      </c>
      <c r="E526" s="64" t="s">
        <v>86</v>
      </c>
      <c r="F526" s="65"/>
      <c r="G526" s="52">
        <v>11.18</v>
      </c>
      <c r="H526" s="61">
        <f t="shared" si="20"/>
        <v>0</v>
      </c>
      <c r="I526" s="105" t="s">
        <v>682</v>
      </c>
    </row>
    <row r="527" spans="1:9" s="27" customFormat="1" ht="56.25">
      <c r="A527" s="106">
        <v>465</v>
      </c>
      <c r="B527" s="64">
        <v>407</v>
      </c>
      <c r="C527" s="80" t="s">
        <v>130</v>
      </c>
      <c r="D527" s="25" t="s">
        <v>1197</v>
      </c>
      <c r="E527" s="64" t="s">
        <v>1361</v>
      </c>
      <c r="F527" s="65"/>
      <c r="G527" s="52">
        <v>6.81</v>
      </c>
      <c r="H527" s="57">
        <f t="shared" si="20"/>
        <v>0</v>
      </c>
      <c r="I527" s="105" t="s">
        <v>683</v>
      </c>
    </row>
    <row r="528" spans="1:9" s="27" customFormat="1" ht="56.25">
      <c r="A528" s="106">
        <v>466</v>
      </c>
      <c r="B528" s="64">
        <v>407</v>
      </c>
      <c r="C528" s="80" t="s">
        <v>130</v>
      </c>
      <c r="D528" s="25" t="s">
        <v>1197</v>
      </c>
      <c r="E528" s="64" t="s">
        <v>87</v>
      </c>
      <c r="F528" s="65"/>
      <c r="G528" s="52">
        <v>11.18</v>
      </c>
      <c r="H528" s="57">
        <f t="shared" si="20"/>
        <v>0</v>
      </c>
      <c r="I528" s="105" t="s">
        <v>684</v>
      </c>
    </row>
    <row r="529" spans="1:9" s="27" customFormat="1" ht="56.25">
      <c r="A529" s="106">
        <v>467</v>
      </c>
      <c r="B529" s="64">
        <v>406</v>
      </c>
      <c r="C529" s="80" t="s">
        <v>131</v>
      </c>
      <c r="D529" s="25" t="s">
        <v>1197</v>
      </c>
      <c r="E529" s="64" t="s">
        <v>1380</v>
      </c>
      <c r="F529" s="65"/>
      <c r="G529" s="52">
        <v>6.81</v>
      </c>
      <c r="H529" s="57">
        <f t="shared" si="20"/>
        <v>0</v>
      </c>
      <c r="I529" s="105" t="s">
        <v>685</v>
      </c>
    </row>
    <row r="530" spans="1:9" s="27" customFormat="1" ht="56.25">
      <c r="A530" s="106">
        <v>468</v>
      </c>
      <c r="B530" s="64">
        <v>406</v>
      </c>
      <c r="C530" s="80" t="s">
        <v>131</v>
      </c>
      <c r="D530" s="25" t="s">
        <v>1197</v>
      </c>
      <c r="E530" s="64" t="s">
        <v>84</v>
      </c>
      <c r="F530" s="65"/>
      <c r="G530" s="52">
        <v>11.18</v>
      </c>
      <c r="H530" s="57">
        <f t="shared" si="20"/>
        <v>0</v>
      </c>
      <c r="I530" s="105" t="s">
        <v>686</v>
      </c>
    </row>
    <row r="531" spans="1:9" s="27" customFormat="1" ht="56.25">
      <c r="A531" s="106">
        <v>469</v>
      </c>
      <c r="B531" s="64">
        <v>409</v>
      </c>
      <c r="C531" s="80" t="s">
        <v>132</v>
      </c>
      <c r="D531" s="25" t="s">
        <v>886</v>
      </c>
      <c r="E531" s="64" t="s">
        <v>1641</v>
      </c>
      <c r="F531" s="65"/>
      <c r="G531" s="52">
        <v>2.42</v>
      </c>
      <c r="H531" s="57">
        <f t="shared" si="20"/>
        <v>0</v>
      </c>
      <c r="I531" s="105" t="s">
        <v>687</v>
      </c>
    </row>
    <row r="532" spans="1:9" s="27" customFormat="1" ht="57" thickBot="1">
      <c r="A532" s="112">
        <v>470</v>
      </c>
      <c r="B532" s="67">
        <v>409</v>
      </c>
      <c r="C532" s="83" t="s">
        <v>132</v>
      </c>
      <c r="D532" s="29" t="s">
        <v>886</v>
      </c>
      <c r="E532" s="67" t="s">
        <v>1430</v>
      </c>
      <c r="F532" s="68"/>
      <c r="G532" s="53">
        <v>3.07</v>
      </c>
      <c r="H532" s="58">
        <f t="shared" si="20"/>
        <v>0</v>
      </c>
      <c r="I532" s="108" t="s">
        <v>688</v>
      </c>
    </row>
    <row r="533" spans="1:9" s="27" customFormat="1" ht="13.5" thickTop="1" thickBot="1">
      <c r="A533" s="139"/>
      <c r="B533" s="140"/>
      <c r="C533" s="141"/>
      <c r="D533" s="140"/>
      <c r="E533" s="142"/>
      <c r="F533" s="143"/>
      <c r="G533" s="144" t="s">
        <v>1490</v>
      </c>
      <c r="H533" s="145">
        <f>SUM(H486:H532)</f>
        <v>0</v>
      </c>
      <c r="I533" s="146"/>
    </row>
    <row r="534" spans="1:9" s="27" customFormat="1" ht="19.5" thickTop="1" thickBot="1">
      <c r="A534" s="170" t="s">
        <v>1348</v>
      </c>
      <c r="B534" s="171"/>
      <c r="C534" s="171"/>
      <c r="D534" s="171"/>
      <c r="E534" s="171"/>
      <c r="F534" s="171"/>
      <c r="G534" s="171"/>
      <c r="H534" s="171"/>
      <c r="I534" s="172"/>
    </row>
    <row r="535" spans="1:9" s="27" customFormat="1" ht="23.25" thickTop="1">
      <c r="A535" s="106">
        <v>471</v>
      </c>
      <c r="B535" s="69"/>
      <c r="C535" s="80" t="s">
        <v>1088</v>
      </c>
      <c r="D535" s="25" t="s">
        <v>1421</v>
      </c>
      <c r="E535" s="69" t="s">
        <v>1017</v>
      </c>
      <c r="F535" s="63"/>
      <c r="G535" s="52">
        <v>2.75</v>
      </c>
      <c r="H535" s="59">
        <f t="shared" ref="H535:H540" si="21">SUM(F535*G535)</f>
        <v>0</v>
      </c>
      <c r="I535" s="105" t="s">
        <v>689</v>
      </c>
    </row>
    <row r="536" spans="1:9" s="27" customFormat="1" ht="33.75">
      <c r="A536" s="106">
        <v>472</v>
      </c>
      <c r="B536" s="73"/>
      <c r="C536" s="91" t="s">
        <v>1089</v>
      </c>
      <c r="D536" s="25" t="s">
        <v>1421</v>
      </c>
      <c r="E536" s="64" t="s">
        <v>1018</v>
      </c>
      <c r="F536" s="65"/>
      <c r="G536" s="52">
        <v>0.6</v>
      </c>
      <c r="H536" s="57">
        <f t="shared" si="21"/>
        <v>0</v>
      </c>
      <c r="I536" s="105" t="s">
        <v>690</v>
      </c>
    </row>
    <row r="537" spans="1:9" s="27" customFormat="1" ht="22.5">
      <c r="A537" s="106">
        <v>473</v>
      </c>
      <c r="B537" s="64">
        <v>932</v>
      </c>
      <c r="C537" s="91" t="s">
        <v>1090</v>
      </c>
      <c r="D537" s="25" t="s">
        <v>1421</v>
      </c>
      <c r="E537" s="64" t="s">
        <v>1018</v>
      </c>
      <c r="F537" s="65"/>
      <c r="G537" s="52">
        <v>0.6</v>
      </c>
      <c r="H537" s="57">
        <f t="shared" si="21"/>
        <v>0</v>
      </c>
      <c r="I537" s="105" t="s">
        <v>691</v>
      </c>
    </row>
    <row r="538" spans="1:9" s="27" customFormat="1" ht="33.75">
      <c r="A538" s="106">
        <v>474</v>
      </c>
      <c r="B538" s="64">
        <v>1725</v>
      </c>
      <c r="C538" s="91" t="s">
        <v>1095</v>
      </c>
      <c r="D538" s="25" t="s">
        <v>884</v>
      </c>
      <c r="E538" s="64" t="s">
        <v>1504</v>
      </c>
      <c r="F538" s="65"/>
      <c r="G538" s="52">
        <v>0.42</v>
      </c>
      <c r="H538" s="57">
        <f t="shared" si="21"/>
        <v>0</v>
      </c>
      <c r="I538" s="105" t="s">
        <v>692</v>
      </c>
    </row>
    <row r="539" spans="1:9" s="27" customFormat="1" ht="56.25">
      <c r="A539" s="106">
        <v>475</v>
      </c>
      <c r="B539" s="64">
        <v>930</v>
      </c>
      <c r="C539" s="91" t="s">
        <v>1096</v>
      </c>
      <c r="D539" s="25" t="s">
        <v>1421</v>
      </c>
      <c r="E539" s="64"/>
      <c r="F539" s="65"/>
      <c r="G539" s="52">
        <v>0.84</v>
      </c>
      <c r="H539" s="57">
        <f t="shared" si="21"/>
        <v>0</v>
      </c>
      <c r="I539" s="105" t="s">
        <v>693</v>
      </c>
    </row>
    <row r="540" spans="1:9" s="28" customFormat="1" ht="23.25" thickBot="1">
      <c r="A540" s="112">
        <v>476</v>
      </c>
      <c r="B540" s="67">
        <v>1185</v>
      </c>
      <c r="C540" s="83" t="s">
        <v>1097</v>
      </c>
      <c r="D540" s="29" t="s">
        <v>1506</v>
      </c>
      <c r="E540" s="67" t="s">
        <v>1019</v>
      </c>
      <c r="F540" s="68"/>
      <c r="G540" s="53">
        <v>0.2</v>
      </c>
      <c r="H540" s="58">
        <f t="shared" si="21"/>
        <v>0</v>
      </c>
      <c r="I540" s="108" t="s">
        <v>694</v>
      </c>
    </row>
    <row r="541" spans="1:9" s="27" customFormat="1" ht="13.5" thickTop="1" thickBot="1">
      <c r="A541" s="139"/>
      <c r="B541" s="140"/>
      <c r="C541" s="141"/>
      <c r="D541" s="140"/>
      <c r="E541" s="142"/>
      <c r="F541" s="143"/>
      <c r="G541" s="144" t="s">
        <v>1490</v>
      </c>
      <c r="H541" s="145">
        <f>SUM(H535:H540)</f>
        <v>0</v>
      </c>
      <c r="I541" s="146"/>
    </row>
    <row r="542" spans="1:9" s="27" customFormat="1" ht="19.5" thickTop="1" thickBot="1">
      <c r="A542" s="170" t="s">
        <v>1643</v>
      </c>
      <c r="B542" s="171"/>
      <c r="C542" s="171"/>
      <c r="D542" s="171"/>
      <c r="E542" s="171"/>
      <c r="F542" s="171"/>
      <c r="G542" s="171"/>
      <c r="H542" s="171"/>
      <c r="I542" s="172"/>
    </row>
    <row r="543" spans="1:9" s="27" customFormat="1" ht="23.25" thickTop="1">
      <c r="A543" s="106">
        <v>477</v>
      </c>
      <c r="B543" s="69">
        <v>1654</v>
      </c>
      <c r="C543" s="91" t="s">
        <v>1098</v>
      </c>
      <c r="D543" s="25" t="s">
        <v>1426</v>
      </c>
      <c r="E543" s="69" t="s">
        <v>1020</v>
      </c>
      <c r="F543" s="63"/>
      <c r="G543" s="52">
        <v>0.32</v>
      </c>
      <c r="H543" s="59">
        <f t="shared" ref="H543:H550" si="22">SUM(F543*G543)</f>
        <v>0</v>
      </c>
      <c r="I543" s="105" t="s">
        <v>695</v>
      </c>
    </row>
    <row r="544" spans="1:9" s="27" customFormat="1" ht="22.5">
      <c r="A544" s="106">
        <v>478</v>
      </c>
      <c r="B544" s="64">
        <v>1652</v>
      </c>
      <c r="C544" s="91" t="s">
        <v>1400</v>
      </c>
      <c r="D544" s="25" t="s">
        <v>90</v>
      </c>
      <c r="E544" s="64" t="s">
        <v>1021</v>
      </c>
      <c r="F544" s="65"/>
      <c r="G544" s="52">
        <v>1.31</v>
      </c>
      <c r="H544" s="57">
        <f t="shared" si="22"/>
        <v>0</v>
      </c>
      <c r="I544" s="105" t="s">
        <v>696</v>
      </c>
    </row>
    <row r="545" spans="1:9" s="27" customFormat="1" ht="22.5">
      <c r="A545" s="106">
        <v>479</v>
      </c>
      <c r="B545" s="64">
        <v>1653</v>
      </c>
      <c r="C545" s="91" t="s">
        <v>1099</v>
      </c>
      <c r="D545" s="25" t="s">
        <v>1426</v>
      </c>
      <c r="E545" s="64" t="s">
        <v>1022</v>
      </c>
      <c r="F545" s="65"/>
      <c r="G545" s="52">
        <v>0.24</v>
      </c>
      <c r="H545" s="57">
        <f t="shared" si="22"/>
        <v>0</v>
      </c>
      <c r="I545" s="105" t="s">
        <v>697</v>
      </c>
    </row>
    <row r="546" spans="1:9" s="27" customFormat="1" ht="67.5">
      <c r="A546" s="106">
        <v>480</v>
      </c>
      <c r="B546" s="64">
        <v>1655</v>
      </c>
      <c r="C546" s="80" t="s">
        <v>1100</v>
      </c>
      <c r="D546" s="25" t="s">
        <v>90</v>
      </c>
      <c r="E546" s="64" t="s">
        <v>1023</v>
      </c>
      <c r="F546" s="65"/>
      <c r="G546" s="52">
        <v>5.3</v>
      </c>
      <c r="H546" s="57">
        <f t="shared" si="22"/>
        <v>0</v>
      </c>
      <c r="I546" s="105" t="s">
        <v>698</v>
      </c>
    </row>
    <row r="547" spans="1:9" s="27" customFormat="1" ht="33.75">
      <c r="A547" s="106">
        <v>481</v>
      </c>
      <c r="B547" s="64"/>
      <c r="C547" s="80" t="s">
        <v>1474</v>
      </c>
      <c r="D547" s="25" t="s">
        <v>90</v>
      </c>
      <c r="E547" s="64" t="s">
        <v>1024</v>
      </c>
      <c r="F547" s="65"/>
      <c r="G547" s="52">
        <v>3.25</v>
      </c>
      <c r="H547" s="57">
        <f t="shared" si="22"/>
        <v>0</v>
      </c>
      <c r="I547" s="105" t="s">
        <v>699</v>
      </c>
    </row>
    <row r="548" spans="1:9" s="27" customFormat="1" ht="67.5">
      <c r="A548" s="106">
        <v>482</v>
      </c>
      <c r="B548" s="64"/>
      <c r="C548" s="95" t="s">
        <v>1475</v>
      </c>
      <c r="D548" s="25" t="s">
        <v>90</v>
      </c>
      <c r="E548" s="64" t="s">
        <v>1512</v>
      </c>
      <c r="F548" s="65"/>
      <c r="G548" s="52">
        <v>3.82</v>
      </c>
      <c r="H548" s="57">
        <f t="shared" si="22"/>
        <v>0</v>
      </c>
      <c r="I548" s="105" t="s">
        <v>700</v>
      </c>
    </row>
    <row r="549" spans="1:9" s="27" customFormat="1" ht="112.5">
      <c r="A549" s="106">
        <v>483</v>
      </c>
      <c r="B549" s="64">
        <v>1656</v>
      </c>
      <c r="C549" s="95" t="s">
        <v>1399</v>
      </c>
      <c r="D549" s="25" t="s">
        <v>90</v>
      </c>
      <c r="E549" s="64" t="s">
        <v>1025</v>
      </c>
      <c r="F549" s="65"/>
      <c r="G549" s="52">
        <v>3.5</v>
      </c>
      <c r="H549" s="57">
        <f t="shared" si="22"/>
        <v>0</v>
      </c>
      <c r="I549" s="105" t="s">
        <v>701</v>
      </c>
    </row>
    <row r="550" spans="1:9" s="27" customFormat="1" ht="56.25">
      <c r="A550" s="106">
        <v>484</v>
      </c>
      <c r="B550" s="64"/>
      <c r="C550" s="80" t="s">
        <v>1401</v>
      </c>
      <c r="D550" s="25" t="s">
        <v>90</v>
      </c>
      <c r="E550" s="64" t="s">
        <v>1026</v>
      </c>
      <c r="F550" s="65"/>
      <c r="G550" s="52">
        <v>4</v>
      </c>
      <c r="H550" s="57">
        <f t="shared" si="22"/>
        <v>0</v>
      </c>
      <c r="I550" s="105" t="s">
        <v>702</v>
      </c>
    </row>
    <row r="551" spans="1:9" s="27" customFormat="1" ht="68.25" thickBot="1">
      <c r="A551" s="112">
        <v>485</v>
      </c>
      <c r="B551" s="67"/>
      <c r="C551" s="83" t="s">
        <v>1398</v>
      </c>
      <c r="D551" s="29" t="s">
        <v>90</v>
      </c>
      <c r="E551" s="67" t="s">
        <v>1027</v>
      </c>
      <c r="F551" s="68"/>
      <c r="G551" s="53">
        <v>2.9</v>
      </c>
      <c r="H551" s="58">
        <f>SUM(F551*G551)</f>
        <v>0</v>
      </c>
      <c r="I551" s="108" t="s">
        <v>703</v>
      </c>
    </row>
    <row r="552" spans="1:9" s="27" customFormat="1" ht="13.5" thickTop="1" thickBot="1">
      <c r="A552" s="139"/>
      <c r="B552" s="140"/>
      <c r="C552" s="141"/>
      <c r="D552" s="140"/>
      <c r="E552" s="142"/>
      <c r="F552" s="143"/>
      <c r="G552" s="144" t="s">
        <v>1490</v>
      </c>
      <c r="H552" s="145">
        <f>SUM(H543:H551)</f>
        <v>0</v>
      </c>
      <c r="I552" s="146"/>
    </row>
    <row r="553" spans="1:9" s="27" customFormat="1" ht="19.5" thickTop="1" thickBot="1">
      <c r="A553" s="170" t="s">
        <v>1642</v>
      </c>
      <c r="B553" s="171"/>
      <c r="C553" s="171"/>
      <c r="D553" s="171"/>
      <c r="E553" s="171"/>
      <c r="F553" s="171"/>
      <c r="G553" s="171"/>
      <c r="H553" s="171"/>
      <c r="I553" s="172"/>
    </row>
    <row r="554" spans="1:9" s="27" customFormat="1" ht="45.75" thickTop="1">
      <c r="A554" s="106">
        <v>486</v>
      </c>
      <c r="B554" s="69">
        <v>337</v>
      </c>
      <c r="C554" s="91" t="s">
        <v>1287</v>
      </c>
      <c r="D554" s="25" t="s">
        <v>1426</v>
      </c>
      <c r="E554" s="69" t="s">
        <v>827</v>
      </c>
      <c r="F554" s="63"/>
      <c r="G554" s="137">
        <v>3.5</v>
      </c>
      <c r="H554" s="60">
        <f>SUM(F554*G554)</f>
        <v>0</v>
      </c>
      <c r="I554" s="111" t="s">
        <v>704</v>
      </c>
    </row>
    <row r="555" spans="1:9" s="27" customFormat="1" ht="79.5" thickBot="1">
      <c r="A555" s="112">
        <v>487</v>
      </c>
      <c r="B555" s="67">
        <v>336</v>
      </c>
      <c r="C555" s="92" t="s">
        <v>1288</v>
      </c>
      <c r="D555" s="29" t="s">
        <v>1426</v>
      </c>
      <c r="E555" s="67" t="s">
        <v>1028</v>
      </c>
      <c r="F555" s="68"/>
      <c r="G555" s="55">
        <v>0.56999999999999995</v>
      </c>
      <c r="H555" s="58">
        <f>SUM(F555*G555)</f>
        <v>0</v>
      </c>
      <c r="I555" s="108" t="s">
        <v>705</v>
      </c>
    </row>
    <row r="556" spans="1:9" s="27" customFormat="1" ht="13.5" thickTop="1" thickBot="1">
      <c r="A556" s="139"/>
      <c r="B556" s="140"/>
      <c r="C556" s="141"/>
      <c r="D556" s="140"/>
      <c r="E556" s="142"/>
      <c r="F556" s="143"/>
      <c r="G556" s="144" t="s">
        <v>1490</v>
      </c>
      <c r="H556" s="145">
        <f>SUM(H554:H555)</f>
        <v>0</v>
      </c>
      <c r="I556" s="146"/>
    </row>
    <row r="557" spans="1:9" s="27" customFormat="1" ht="19.5" thickTop="1" thickBot="1">
      <c r="A557" s="167" t="s">
        <v>85</v>
      </c>
      <c r="B557" s="168"/>
      <c r="C557" s="168"/>
      <c r="D557" s="168"/>
      <c r="E557" s="168"/>
      <c r="F557" s="168"/>
      <c r="G557" s="168"/>
      <c r="H557" s="168"/>
      <c r="I557" s="169"/>
    </row>
    <row r="558" spans="1:9" s="27" customFormat="1" ht="23.25" thickTop="1">
      <c r="A558" s="106">
        <v>488</v>
      </c>
      <c r="B558" s="69"/>
      <c r="C558" s="80" t="s">
        <v>1402</v>
      </c>
      <c r="D558" s="25" t="s">
        <v>93</v>
      </c>
      <c r="E558" s="69" t="s">
        <v>899</v>
      </c>
      <c r="F558" s="63"/>
      <c r="G558" s="50">
        <v>25.2</v>
      </c>
      <c r="H558" s="59">
        <f>SUM(F558*G558)</f>
        <v>0</v>
      </c>
      <c r="I558" s="105" t="s">
        <v>706</v>
      </c>
    </row>
    <row r="559" spans="1:9" s="27" customFormat="1" ht="22.5">
      <c r="A559" s="106">
        <v>489</v>
      </c>
      <c r="B559" s="64"/>
      <c r="C559" s="80" t="s">
        <v>1403</v>
      </c>
      <c r="D559" s="25" t="s">
        <v>93</v>
      </c>
      <c r="E559" s="64" t="s">
        <v>900</v>
      </c>
      <c r="F559" s="65"/>
      <c r="G559" s="50">
        <v>28.15</v>
      </c>
      <c r="H559" s="57">
        <f>SUM(F559*G559)</f>
        <v>0</v>
      </c>
      <c r="I559" s="105" t="s">
        <v>707</v>
      </c>
    </row>
    <row r="560" spans="1:9" s="27" customFormat="1" ht="67.5">
      <c r="A560" s="106">
        <v>490</v>
      </c>
      <c r="B560" s="64">
        <v>1552</v>
      </c>
      <c r="C560" s="91" t="s">
        <v>1415</v>
      </c>
      <c r="D560" s="25" t="s">
        <v>1421</v>
      </c>
      <c r="E560" s="64" t="s">
        <v>1492</v>
      </c>
      <c r="F560" s="65"/>
      <c r="G560" s="50">
        <v>7.89</v>
      </c>
      <c r="H560" s="57">
        <f>SUM(F560*G560)</f>
        <v>0</v>
      </c>
      <c r="I560" s="105" t="s">
        <v>708</v>
      </c>
    </row>
    <row r="561" spans="1:9" s="27" customFormat="1" ht="67.5">
      <c r="A561" s="106">
        <v>491</v>
      </c>
      <c r="B561" s="64"/>
      <c r="C561" s="91" t="s">
        <v>1416</v>
      </c>
      <c r="D561" s="25" t="s">
        <v>1421</v>
      </c>
      <c r="E561" s="64" t="s">
        <v>1492</v>
      </c>
      <c r="F561" s="65"/>
      <c r="G561" s="50">
        <v>7.89</v>
      </c>
      <c r="H561" s="57">
        <f>SUM(F561*G561)</f>
        <v>0</v>
      </c>
      <c r="I561" s="105" t="s">
        <v>709</v>
      </c>
    </row>
    <row r="562" spans="1:9" s="27" customFormat="1" ht="67.5">
      <c r="A562" s="106">
        <v>492</v>
      </c>
      <c r="B562" s="64"/>
      <c r="C562" s="91" t="s">
        <v>1417</v>
      </c>
      <c r="D562" s="25" t="s">
        <v>1421</v>
      </c>
      <c r="E562" s="64" t="s">
        <v>1492</v>
      </c>
      <c r="F562" s="65"/>
      <c r="G562" s="50">
        <v>7.89</v>
      </c>
      <c r="H562" s="57">
        <f t="shared" ref="H562:H578" si="23">SUM(F562*G562)</f>
        <v>0</v>
      </c>
      <c r="I562" s="105" t="s">
        <v>710</v>
      </c>
    </row>
    <row r="563" spans="1:9" s="27" customFormat="1" ht="67.5">
      <c r="A563" s="106">
        <v>493</v>
      </c>
      <c r="B563" s="64"/>
      <c r="C563" s="91" t="s">
        <v>1418</v>
      </c>
      <c r="D563" s="25" t="s">
        <v>1421</v>
      </c>
      <c r="E563" s="64" t="s">
        <v>1492</v>
      </c>
      <c r="F563" s="65"/>
      <c r="G563" s="50">
        <v>7.89</v>
      </c>
      <c r="H563" s="57">
        <f t="shared" si="23"/>
        <v>0</v>
      </c>
      <c r="I563" s="105" t="s">
        <v>711</v>
      </c>
    </row>
    <row r="564" spans="1:9" s="27" customFormat="1" ht="67.5">
      <c r="A564" s="106">
        <v>494</v>
      </c>
      <c r="B564" s="64"/>
      <c r="C564" s="91" t="s">
        <v>1419</v>
      </c>
      <c r="D564" s="25" t="s">
        <v>1421</v>
      </c>
      <c r="E564" s="64" t="s">
        <v>1492</v>
      </c>
      <c r="F564" s="65"/>
      <c r="G564" s="50">
        <v>7.89</v>
      </c>
      <c r="H564" s="57">
        <f t="shared" si="23"/>
        <v>0</v>
      </c>
      <c r="I564" s="105" t="s">
        <v>712</v>
      </c>
    </row>
    <row r="565" spans="1:9" s="27" customFormat="1" ht="67.5">
      <c r="A565" s="106">
        <v>495</v>
      </c>
      <c r="B565" s="64"/>
      <c r="C565" s="91" t="s">
        <v>1420</v>
      </c>
      <c r="D565" s="25" t="s">
        <v>1421</v>
      </c>
      <c r="E565" s="64" t="s">
        <v>1492</v>
      </c>
      <c r="F565" s="65"/>
      <c r="G565" s="50">
        <v>8.4</v>
      </c>
      <c r="H565" s="57">
        <f t="shared" si="23"/>
        <v>0</v>
      </c>
      <c r="I565" s="105" t="s">
        <v>713</v>
      </c>
    </row>
    <row r="566" spans="1:9" s="27" customFormat="1" ht="67.5">
      <c r="A566" s="106">
        <v>496</v>
      </c>
      <c r="B566" s="64"/>
      <c r="C566" s="91" t="s">
        <v>1583</v>
      </c>
      <c r="D566" s="25" t="s">
        <v>1421</v>
      </c>
      <c r="E566" s="64" t="s">
        <v>1492</v>
      </c>
      <c r="F566" s="65"/>
      <c r="G566" s="50">
        <v>8.4</v>
      </c>
      <c r="H566" s="57">
        <f t="shared" si="23"/>
        <v>0</v>
      </c>
      <c r="I566" s="105" t="s">
        <v>714</v>
      </c>
    </row>
    <row r="567" spans="1:9" s="27" customFormat="1" ht="33.75">
      <c r="A567" s="106">
        <v>497</v>
      </c>
      <c r="B567" s="73"/>
      <c r="C567" s="80" t="s">
        <v>1584</v>
      </c>
      <c r="D567" s="25" t="s">
        <v>1421</v>
      </c>
      <c r="E567" s="64" t="s">
        <v>1029</v>
      </c>
      <c r="F567" s="65"/>
      <c r="G567" s="50">
        <v>5.99</v>
      </c>
      <c r="H567" s="57">
        <f t="shared" si="23"/>
        <v>0</v>
      </c>
      <c r="I567" s="105" t="s">
        <v>715</v>
      </c>
    </row>
    <row r="568" spans="1:9" s="27" customFormat="1" ht="33.75">
      <c r="A568" s="106">
        <v>498</v>
      </c>
      <c r="B568" s="64"/>
      <c r="C568" s="80" t="s">
        <v>1404</v>
      </c>
      <c r="D568" s="25" t="s">
        <v>1421</v>
      </c>
      <c r="E568" s="64" t="s">
        <v>1029</v>
      </c>
      <c r="F568" s="65"/>
      <c r="G568" s="50">
        <v>5.99</v>
      </c>
      <c r="H568" s="57">
        <f t="shared" si="23"/>
        <v>0</v>
      </c>
      <c r="I568" s="105" t="s">
        <v>716</v>
      </c>
    </row>
    <row r="569" spans="1:9" s="27" customFormat="1" ht="33.75">
      <c r="A569" s="106">
        <v>499</v>
      </c>
      <c r="B569" s="64"/>
      <c r="C569" s="80" t="s">
        <v>1405</v>
      </c>
      <c r="D569" s="25" t="s">
        <v>1421</v>
      </c>
      <c r="E569" s="64" t="s">
        <v>1029</v>
      </c>
      <c r="F569" s="65"/>
      <c r="G569" s="50">
        <v>5.99</v>
      </c>
      <c r="H569" s="57">
        <f t="shared" si="23"/>
        <v>0</v>
      </c>
      <c r="I569" s="105" t="s">
        <v>717</v>
      </c>
    </row>
    <row r="570" spans="1:9" s="27" customFormat="1" ht="33.75">
      <c r="A570" s="106">
        <v>500</v>
      </c>
      <c r="B570" s="64"/>
      <c r="C570" s="80" t="s">
        <v>1406</v>
      </c>
      <c r="D570" s="25" t="s">
        <v>1421</v>
      </c>
      <c r="E570" s="64" t="s">
        <v>1029</v>
      </c>
      <c r="F570" s="65"/>
      <c r="G570" s="50">
        <v>5.99</v>
      </c>
      <c r="H570" s="57">
        <f t="shared" si="23"/>
        <v>0</v>
      </c>
      <c r="I570" s="105" t="s">
        <v>718</v>
      </c>
    </row>
    <row r="571" spans="1:9" s="27" customFormat="1" ht="33.75">
      <c r="A571" s="106">
        <v>501</v>
      </c>
      <c r="B571" s="64"/>
      <c r="C571" s="80" t="s">
        <v>1407</v>
      </c>
      <c r="D571" s="25" t="s">
        <v>1421</v>
      </c>
      <c r="E571" s="64" t="s">
        <v>1029</v>
      </c>
      <c r="F571" s="65"/>
      <c r="G571" s="50">
        <v>5.99</v>
      </c>
      <c r="H571" s="57">
        <f t="shared" si="23"/>
        <v>0</v>
      </c>
      <c r="I571" s="105" t="s">
        <v>719</v>
      </c>
    </row>
    <row r="572" spans="1:9" s="27" customFormat="1" ht="33.75">
      <c r="A572" s="106">
        <v>502</v>
      </c>
      <c r="B572" s="64"/>
      <c r="C572" s="80" t="s">
        <v>1408</v>
      </c>
      <c r="D572" s="25" t="s">
        <v>1421</v>
      </c>
      <c r="E572" s="64" t="s">
        <v>1029</v>
      </c>
      <c r="F572" s="65"/>
      <c r="G572" s="50">
        <v>5.99</v>
      </c>
      <c r="H572" s="57">
        <f t="shared" si="23"/>
        <v>0</v>
      </c>
      <c r="I572" s="105" t="s">
        <v>720</v>
      </c>
    </row>
    <row r="573" spans="1:9" s="27" customFormat="1" ht="33.75">
      <c r="A573" s="106">
        <v>503</v>
      </c>
      <c r="B573" s="64"/>
      <c r="C573" s="80" t="s">
        <v>1409</v>
      </c>
      <c r="D573" s="25" t="s">
        <v>1421</v>
      </c>
      <c r="E573" s="64" t="s">
        <v>1029</v>
      </c>
      <c r="F573" s="65"/>
      <c r="G573" s="50">
        <v>5.99</v>
      </c>
      <c r="H573" s="57">
        <f t="shared" si="23"/>
        <v>0</v>
      </c>
      <c r="I573" s="105" t="s">
        <v>721</v>
      </c>
    </row>
    <row r="574" spans="1:9" s="27" customFormat="1" ht="33.75">
      <c r="A574" s="106">
        <v>504</v>
      </c>
      <c r="B574" s="64"/>
      <c r="C574" s="80" t="s">
        <v>1410</v>
      </c>
      <c r="D574" s="25" t="s">
        <v>1421</v>
      </c>
      <c r="E574" s="64" t="s">
        <v>1029</v>
      </c>
      <c r="F574" s="76"/>
      <c r="G574" s="50">
        <v>5.99</v>
      </c>
      <c r="H574" s="57">
        <f t="shared" si="23"/>
        <v>0</v>
      </c>
      <c r="I574" s="105" t="s">
        <v>722</v>
      </c>
    </row>
    <row r="575" spans="1:9" s="27" customFormat="1" ht="33.75">
      <c r="A575" s="106">
        <v>505</v>
      </c>
      <c r="B575" s="64"/>
      <c r="C575" s="80" t="s">
        <v>1411</v>
      </c>
      <c r="D575" s="25" t="s">
        <v>1421</v>
      </c>
      <c r="E575" s="64" t="s">
        <v>1029</v>
      </c>
      <c r="F575" s="65"/>
      <c r="G575" s="50">
        <v>5.99</v>
      </c>
      <c r="H575" s="57">
        <f t="shared" si="23"/>
        <v>0</v>
      </c>
      <c r="I575" s="105" t="s">
        <v>723</v>
      </c>
    </row>
    <row r="576" spans="1:9" s="27" customFormat="1" ht="33.75">
      <c r="A576" s="106">
        <v>506</v>
      </c>
      <c r="B576" s="64"/>
      <c r="C576" s="80" t="s">
        <v>1412</v>
      </c>
      <c r="D576" s="25" t="s">
        <v>1421</v>
      </c>
      <c r="E576" s="64" t="s">
        <v>1029</v>
      </c>
      <c r="F576" s="65"/>
      <c r="G576" s="50">
        <v>5.99</v>
      </c>
      <c r="H576" s="57">
        <f t="shared" si="23"/>
        <v>0</v>
      </c>
      <c r="I576" s="105" t="s">
        <v>724</v>
      </c>
    </row>
    <row r="577" spans="1:9" s="27" customFormat="1" ht="33.75">
      <c r="A577" s="106">
        <v>507</v>
      </c>
      <c r="B577" s="64">
        <v>317</v>
      </c>
      <c r="C577" s="80" t="s">
        <v>1413</v>
      </c>
      <c r="D577" s="25" t="s">
        <v>1421</v>
      </c>
      <c r="E577" s="64" t="s">
        <v>1029</v>
      </c>
      <c r="F577" s="65"/>
      <c r="G577" s="50">
        <v>5.99</v>
      </c>
      <c r="H577" s="57">
        <f t="shared" si="23"/>
        <v>0</v>
      </c>
      <c r="I577" s="105" t="s">
        <v>725</v>
      </c>
    </row>
    <row r="578" spans="1:9" s="27" customFormat="1" ht="68.25" thickBot="1">
      <c r="A578" s="112">
        <v>508</v>
      </c>
      <c r="B578" s="67"/>
      <c r="C578" s="83" t="s">
        <v>1414</v>
      </c>
      <c r="D578" s="29" t="s">
        <v>90</v>
      </c>
      <c r="E578" s="67" t="s">
        <v>1030</v>
      </c>
      <c r="F578" s="68"/>
      <c r="G578" s="55">
        <v>4.5999999999999996</v>
      </c>
      <c r="H578" s="58">
        <f t="shared" si="23"/>
        <v>0</v>
      </c>
      <c r="I578" s="108" t="s">
        <v>726</v>
      </c>
    </row>
    <row r="579" spans="1:9" s="27" customFormat="1" ht="13.5" thickTop="1" thickBot="1">
      <c r="A579" s="139"/>
      <c r="B579" s="140"/>
      <c r="C579" s="141"/>
      <c r="D579" s="140"/>
      <c r="E579" s="142"/>
      <c r="F579" s="143"/>
      <c r="G579" s="144" t="s">
        <v>1490</v>
      </c>
      <c r="H579" s="145">
        <f>SUM(H558:H578)</f>
        <v>0</v>
      </c>
      <c r="I579" s="146"/>
    </row>
    <row r="580" spans="1:9" s="27" customFormat="1" ht="19.5" thickTop="1" thickBot="1">
      <c r="A580" s="170" t="s">
        <v>1343</v>
      </c>
      <c r="B580" s="171"/>
      <c r="C580" s="171"/>
      <c r="D580" s="171"/>
      <c r="E580" s="171"/>
      <c r="F580" s="171"/>
      <c r="G580" s="171"/>
      <c r="H580" s="171"/>
      <c r="I580" s="172"/>
    </row>
    <row r="581" spans="1:9" s="27" customFormat="1" ht="34.5" thickTop="1">
      <c r="A581" s="106">
        <v>509</v>
      </c>
      <c r="B581" s="69">
        <v>1013</v>
      </c>
      <c r="C581" s="80" t="s">
        <v>1289</v>
      </c>
      <c r="D581" s="25" t="s">
        <v>1197</v>
      </c>
      <c r="E581" s="69" t="s">
        <v>92</v>
      </c>
      <c r="F581" s="77"/>
      <c r="G581" s="54">
        <v>1.35</v>
      </c>
      <c r="H581" s="59">
        <f t="shared" ref="H581:H587" si="24">SUM(F581*G581)</f>
        <v>0</v>
      </c>
      <c r="I581" s="105" t="s">
        <v>727</v>
      </c>
    </row>
    <row r="582" spans="1:9" s="27" customFormat="1" ht="33.75">
      <c r="A582" s="106">
        <v>510</v>
      </c>
      <c r="B582" s="64">
        <v>1011</v>
      </c>
      <c r="C582" s="80" t="s">
        <v>1290</v>
      </c>
      <c r="D582" s="25" t="s">
        <v>1197</v>
      </c>
      <c r="E582" s="64" t="s">
        <v>92</v>
      </c>
      <c r="F582" s="78"/>
      <c r="G582" s="52">
        <v>1.35</v>
      </c>
      <c r="H582" s="57">
        <f t="shared" si="24"/>
        <v>0</v>
      </c>
      <c r="I582" s="105" t="s">
        <v>728</v>
      </c>
    </row>
    <row r="583" spans="1:9" s="27" customFormat="1" ht="33.75">
      <c r="A583" s="106">
        <v>511</v>
      </c>
      <c r="B583" s="64">
        <v>1012</v>
      </c>
      <c r="C583" s="80" t="s">
        <v>1291</v>
      </c>
      <c r="D583" s="25" t="s">
        <v>1197</v>
      </c>
      <c r="E583" s="64" t="s">
        <v>92</v>
      </c>
      <c r="F583" s="78"/>
      <c r="G583" s="52">
        <v>1.35</v>
      </c>
      <c r="H583" s="57">
        <f t="shared" si="24"/>
        <v>0</v>
      </c>
      <c r="I583" s="105" t="s">
        <v>729</v>
      </c>
    </row>
    <row r="584" spans="1:9" s="27" customFormat="1" ht="33.75">
      <c r="A584" s="106">
        <v>512</v>
      </c>
      <c r="B584" s="64">
        <v>1014</v>
      </c>
      <c r="C584" s="91" t="s">
        <v>1292</v>
      </c>
      <c r="D584" s="25" t="s">
        <v>1197</v>
      </c>
      <c r="E584" s="64" t="s">
        <v>92</v>
      </c>
      <c r="F584" s="78"/>
      <c r="G584" s="52">
        <v>2.1</v>
      </c>
      <c r="H584" s="57">
        <f t="shared" si="24"/>
        <v>0</v>
      </c>
      <c r="I584" s="105" t="s">
        <v>730</v>
      </c>
    </row>
    <row r="585" spans="1:9" s="27" customFormat="1" ht="56.25">
      <c r="A585" s="106">
        <v>513</v>
      </c>
      <c r="B585" s="64">
        <v>1015</v>
      </c>
      <c r="C585" s="91" t="s">
        <v>1293</v>
      </c>
      <c r="D585" s="25" t="s">
        <v>1426</v>
      </c>
      <c r="E585" s="64" t="s">
        <v>885</v>
      </c>
      <c r="F585" s="78"/>
      <c r="G585" s="52">
        <v>1.77</v>
      </c>
      <c r="H585" s="57">
        <f t="shared" si="24"/>
        <v>0</v>
      </c>
      <c r="I585" s="105" t="s">
        <v>731</v>
      </c>
    </row>
    <row r="586" spans="1:9" s="27" customFormat="1" ht="33.75">
      <c r="A586" s="106">
        <v>514</v>
      </c>
      <c r="B586" s="64"/>
      <c r="C586" s="80" t="s">
        <v>1294</v>
      </c>
      <c r="D586" s="25" t="s">
        <v>1426</v>
      </c>
      <c r="E586" s="64"/>
      <c r="F586" s="78"/>
      <c r="G586" s="52">
        <v>3.19</v>
      </c>
      <c r="H586" s="57">
        <f t="shared" si="24"/>
        <v>0</v>
      </c>
      <c r="I586" s="105" t="s">
        <v>732</v>
      </c>
    </row>
    <row r="587" spans="1:9" s="27" customFormat="1" ht="34.5" thickBot="1">
      <c r="A587" s="112">
        <v>515</v>
      </c>
      <c r="B587" s="67"/>
      <c r="C587" s="83" t="s">
        <v>1295</v>
      </c>
      <c r="D587" s="29" t="s">
        <v>1426</v>
      </c>
      <c r="E587" s="67"/>
      <c r="F587" s="79"/>
      <c r="G587" s="53">
        <v>3.95</v>
      </c>
      <c r="H587" s="58">
        <f t="shared" si="24"/>
        <v>0</v>
      </c>
      <c r="I587" s="108" t="s">
        <v>733</v>
      </c>
    </row>
    <row r="588" spans="1:9" s="27" customFormat="1" ht="13.5" thickTop="1" thickBot="1">
      <c r="A588" s="139"/>
      <c r="B588" s="140"/>
      <c r="C588" s="141"/>
      <c r="D588" s="140"/>
      <c r="E588" s="142"/>
      <c r="F588" s="143"/>
      <c r="G588" s="144" t="s">
        <v>1490</v>
      </c>
      <c r="H588" s="145">
        <f>SUM(H581:H587)</f>
        <v>0</v>
      </c>
      <c r="I588" s="146"/>
    </row>
    <row r="589" spans="1:9" s="27" customFormat="1" ht="19.5" thickTop="1" thickBot="1">
      <c r="A589" s="170" t="s">
        <v>1344</v>
      </c>
      <c r="B589" s="171"/>
      <c r="C589" s="171"/>
      <c r="D589" s="171"/>
      <c r="E589" s="171"/>
      <c r="F589" s="171"/>
      <c r="G589" s="171"/>
      <c r="H589" s="171"/>
      <c r="I589" s="172"/>
    </row>
    <row r="590" spans="1:9" s="27" customFormat="1" ht="45.75" thickTop="1">
      <c r="A590" s="106">
        <v>516</v>
      </c>
      <c r="B590" s="69">
        <v>1019</v>
      </c>
      <c r="C590" s="91" t="s">
        <v>1297</v>
      </c>
      <c r="D590" s="25" t="s">
        <v>1197</v>
      </c>
      <c r="E590" s="69" t="s">
        <v>1031</v>
      </c>
      <c r="F590" s="77"/>
      <c r="G590" s="54">
        <v>5.17</v>
      </c>
      <c r="H590" s="59">
        <f t="shared" ref="H590:H598" si="25">SUM(F590*G590)</f>
        <v>0</v>
      </c>
      <c r="I590" s="105" t="s">
        <v>734</v>
      </c>
    </row>
    <row r="591" spans="1:9" s="27" customFormat="1" ht="45">
      <c r="A591" s="106">
        <v>517</v>
      </c>
      <c r="B591" s="64">
        <v>1023</v>
      </c>
      <c r="C591" s="91" t="s">
        <v>1296</v>
      </c>
      <c r="D591" s="25" t="s">
        <v>1421</v>
      </c>
      <c r="E591" s="64" t="s">
        <v>1032</v>
      </c>
      <c r="F591" s="78"/>
      <c r="G591" s="52">
        <v>12</v>
      </c>
      <c r="H591" s="57">
        <f t="shared" si="25"/>
        <v>0</v>
      </c>
      <c r="I591" s="105" t="s">
        <v>735</v>
      </c>
    </row>
    <row r="592" spans="1:9" s="27" customFormat="1" ht="45">
      <c r="A592" s="106">
        <v>518</v>
      </c>
      <c r="B592" s="64"/>
      <c r="C592" s="91" t="s">
        <v>1296</v>
      </c>
      <c r="D592" s="25" t="s">
        <v>1421</v>
      </c>
      <c r="E592" s="64" t="s">
        <v>1033</v>
      </c>
      <c r="F592" s="78"/>
      <c r="G592" s="52">
        <v>5.25</v>
      </c>
      <c r="H592" s="57">
        <f t="shared" si="25"/>
        <v>0</v>
      </c>
      <c r="I592" s="105" t="s">
        <v>736</v>
      </c>
    </row>
    <row r="593" spans="1:9" s="27" customFormat="1" ht="45">
      <c r="A593" s="106">
        <v>519</v>
      </c>
      <c r="B593" s="64">
        <v>1021</v>
      </c>
      <c r="C593" s="91" t="s">
        <v>1298</v>
      </c>
      <c r="D593" s="25" t="s">
        <v>1421</v>
      </c>
      <c r="E593" s="64" t="s">
        <v>1034</v>
      </c>
      <c r="F593" s="78"/>
      <c r="G593" s="52">
        <v>12</v>
      </c>
      <c r="H593" s="57">
        <f t="shared" si="25"/>
        <v>0</v>
      </c>
      <c r="I593" s="105" t="s">
        <v>737</v>
      </c>
    </row>
    <row r="594" spans="1:9" s="27" customFormat="1" ht="45">
      <c r="A594" s="106">
        <v>520</v>
      </c>
      <c r="B594" s="64"/>
      <c r="C594" s="91" t="s">
        <v>1298</v>
      </c>
      <c r="D594" s="25" t="s">
        <v>1421</v>
      </c>
      <c r="E594" s="64" t="s">
        <v>1035</v>
      </c>
      <c r="F594" s="78"/>
      <c r="G594" s="52">
        <v>5.25</v>
      </c>
      <c r="H594" s="57">
        <f t="shared" si="25"/>
        <v>0</v>
      </c>
      <c r="I594" s="105" t="s">
        <v>738</v>
      </c>
    </row>
    <row r="595" spans="1:9" s="27" customFormat="1" ht="22.5">
      <c r="A595" s="106">
        <v>521</v>
      </c>
      <c r="B595" s="73"/>
      <c r="C595" s="80" t="s">
        <v>1299</v>
      </c>
      <c r="D595" s="25" t="s">
        <v>1345</v>
      </c>
      <c r="E595" s="64" t="s">
        <v>1036</v>
      </c>
      <c r="F595" s="78"/>
      <c r="G595" s="52">
        <v>0.78</v>
      </c>
      <c r="H595" s="57">
        <f t="shared" si="25"/>
        <v>0</v>
      </c>
      <c r="I595" s="105" t="s">
        <v>739</v>
      </c>
    </row>
    <row r="596" spans="1:9" s="27" customFormat="1" ht="22.5">
      <c r="A596" s="106">
        <v>522</v>
      </c>
      <c r="B596" s="73"/>
      <c r="C596" s="80" t="s">
        <v>1300</v>
      </c>
      <c r="D596" s="25" t="s">
        <v>1345</v>
      </c>
      <c r="E596" s="64" t="s">
        <v>1036</v>
      </c>
      <c r="F596" s="78"/>
      <c r="G596" s="52">
        <v>0.86</v>
      </c>
      <c r="H596" s="57">
        <f t="shared" si="25"/>
        <v>0</v>
      </c>
      <c r="I596" s="105" t="s">
        <v>740</v>
      </c>
    </row>
    <row r="597" spans="1:9" s="27" customFormat="1" ht="22.5">
      <c r="A597" s="106">
        <v>523</v>
      </c>
      <c r="B597" s="73"/>
      <c r="C597" s="80" t="s">
        <v>1301</v>
      </c>
      <c r="D597" s="25" t="s">
        <v>1345</v>
      </c>
      <c r="E597" s="64" t="s">
        <v>1036</v>
      </c>
      <c r="F597" s="65"/>
      <c r="G597" s="52">
        <v>0.99</v>
      </c>
      <c r="H597" s="57">
        <f t="shared" si="25"/>
        <v>0</v>
      </c>
      <c r="I597" s="105" t="s">
        <v>741</v>
      </c>
    </row>
    <row r="598" spans="1:9" s="22" customFormat="1" ht="23.25" thickBot="1">
      <c r="A598" s="112">
        <v>524</v>
      </c>
      <c r="B598" s="67">
        <v>1025</v>
      </c>
      <c r="C598" s="92" t="s">
        <v>1302</v>
      </c>
      <c r="D598" s="29" t="s">
        <v>1345</v>
      </c>
      <c r="E598" s="67" t="s">
        <v>1037</v>
      </c>
      <c r="F598" s="68"/>
      <c r="G598" s="53">
        <v>1.78</v>
      </c>
      <c r="H598" s="58">
        <f t="shared" si="25"/>
        <v>0</v>
      </c>
      <c r="I598" s="108" t="s">
        <v>742</v>
      </c>
    </row>
    <row r="599" spans="1:9" s="27" customFormat="1" ht="13.5" thickTop="1" thickBot="1">
      <c r="A599" s="139"/>
      <c r="B599" s="140"/>
      <c r="C599" s="141"/>
      <c r="D599" s="140"/>
      <c r="E599" s="142"/>
      <c r="F599" s="143"/>
      <c r="G599" s="151" t="s">
        <v>1490</v>
      </c>
      <c r="H599" s="145">
        <f>SUM(H590:H598)</f>
        <v>0</v>
      </c>
      <c r="I599" s="146"/>
    </row>
    <row r="600" spans="1:9" s="27" customFormat="1" ht="19.5" thickTop="1" thickBot="1">
      <c r="A600" s="170" t="s">
        <v>890</v>
      </c>
      <c r="B600" s="171"/>
      <c r="C600" s="171"/>
      <c r="D600" s="171"/>
      <c r="E600" s="171"/>
      <c r="F600" s="171"/>
      <c r="G600" s="171"/>
      <c r="H600" s="171"/>
      <c r="I600" s="172"/>
    </row>
    <row r="601" spans="1:9" s="27" customFormat="1" ht="45.75" thickTop="1">
      <c r="A601" s="106">
        <v>525</v>
      </c>
      <c r="B601" s="69">
        <v>1815</v>
      </c>
      <c r="C601" s="91" t="s">
        <v>1303</v>
      </c>
      <c r="D601" s="25" t="s">
        <v>1426</v>
      </c>
      <c r="E601" s="69" t="s">
        <v>1038</v>
      </c>
      <c r="F601" s="77"/>
      <c r="G601" s="54">
        <v>0.35</v>
      </c>
      <c r="H601" s="59">
        <f t="shared" ref="H601:H608" si="26">SUM(F601*G601)</f>
        <v>0</v>
      </c>
      <c r="I601" s="105" t="s">
        <v>743</v>
      </c>
    </row>
    <row r="602" spans="1:9" s="27" customFormat="1" ht="56.25">
      <c r="A602" s="106">
        <v>526</v>
      </c>
      <c r="B602" s="64">
        <v>1816</v>
      </c>
      <c r="C602" s="80" t="s">
        <v>1304</v>
      </c>
      <c r="D602" s="25" t="s">
        <v>1426</v>
      </c>
      <c r="E602" s="64" t="s">
        <v>1039</v>
      </c>
      <c r="F602" s="78"/>
      <c r="G602" s="52">
        <v>1.68</v>
      </c>
      <c r="H602" s="57">
        <f t="shared" si="26"/>
        <v>0</v>
      </c>
      <c r="I602" s="105" t="s">
        <v>744</v>
      </c>
    </row>
    <row r="603" spans="1:9" s="22" customFormat="1" ht="67.5">
      <c r="A603" s="106">
        <v>527</v>
      </c>
      <c r="B603" s="64"/>
      <c r="C603" s="80" t="s">
        <v>1305</v>
      </c>
      <c r="D603" s="25" t="s">
        <v>1426</v>
      </c>
      <c r="E603" s="64" t="s">
        <v>1362</v>
      </c>
      <c r="F603" s="78"/>
      <c r="G603" s="52">
        <v>19.95</v>
      </c>
      <c r="H603" s="57">
        <f t="shared" si="26"/>
        <v>0</v>
      </c>
      <c r="I603" s="105" t="s">
        <v>745</v>
      </c>
    </row>
    <row r="604" spans="1:9" s="22" customFormat="1" ht="45">
      <c r="A604" s="106">
        <v>528</v>
      </c>
      <c r="B604" s="64">
        <v>1814</v>
      </c>
      <c r="C604" s="91" t="s">
        <v>1306</v>
      </c>
      <c r="D604" s="25" t="s">
        <v>1426</v>
      </c>
      <c r="E604" s="64" t="s">
        <v>1040</v>
      </c>
      <c r="F604" s="78"/>
      <c r="G604" s="52">
        <v>2.4500000000000002</v>
      </c>
      <c r="H604" s="57">
        <f t="shared" si="26"/>
        <v>0</v>
      </c>
      <c r="I604" s="105" t="s">
        <v>746</v>
      </c>
    </row>
    <row r="605" spans="1:9" s="27" customFormat="1" ht="45">
      <c r="A605" s="106">
        <v>529</v>
      </c>
      <c r="B605" s="64"/>
      <c r="C605" s="80" t="s">
        <v>1307</v>
      </c>
      <c r="D605" s="25" t="s">
        <v>1426</v>
      </c>
      <c r="E605" s="64" t="s">
        <v>1041</v>
      </c>
      <c r="F605" s="78"/>
      <c r="G605" s="52">
        <v>5.07</v>
      </c>
      <c r="H605" s="57">
        <f t="shared" si="26"/>
        <v>0</v>
      </c>
      <c r="I605" s="105" t="s">
        <v>747</v>
      </c>
    </row>
    <row r="606" spans="1:9" s="27" customFormat="1" ht="45">
      <c r="A606" s="106">
        <v>530</v>
      </c>
      <c r="B606" s="64"/>
      <c r="C606" s="80" t="s">
        <v>1308</v>
      </c>
      <c r="D606" s="25" t="s">
        <v>1426</v>
      </c>
      <c r="E606" s="64" t="s">
        <v>1042</v>
      </c>
      <c r="F606" s="78"/>
      <c r="G606" s="52">
        <v>38.69</v>
      </c>
      <c r="H606" s="57">
        <f t="shared" si="26"/>
        <v>0</v>
      </c>
      <c r="I606" s="105" t="s">
        <v>748</v>
      </c>
    </row>
    <row r="607" spans="1:9" s="27" customFormat="1" ht="56.25">
      <c r="A607" s="106">
        <v>531</v>
      </c>
      <c r="B607" s="64"/>
      <c r="C607" s="80" t="s">
        <v>1309</v>
      </c>
      <c r="D607" s="25" t="s">
        <v>1426</v>
      </c>
      <c r="E607" s="64" t="s">
        <v>1362</v>
      </c>
      <c r="F607" s="78"/>
      <c r="G607" s="52">
        <v>16.91</v>
      </c>
      <c r="H607" s="57">
        <f t="shared" si="26"/>
        <v>0</v>
      </c>
      <c r="I607" s="105" t="s">
        <v>749</v>
      </c>
    </row>
    <row r="608" spans="1:9" s="27" customFormat="1" ht="34.5" thickBot="1">
      <c r="A608" s="112">
        <v>532</v>
      </c>
      <c r="B608" s="67">
        <v>1820</v>
      </c>
      <c r="C608" s="92" t="s">
        <v>1310</v>
      </c>
      <c r="D608" s="29" t="s">
        <v>1421</v>
      </c>
      <c r="E608" s="67" t="s">
        <v>1526</v>
      </c>
      <c r="F608" s="79"/>
      <c r="G608" s="53">
        <v>0.54</v>
      </c>
      <c r="H608" s="58">
        <f t="shared" si="26"/>
        <v>0</v>
      </c>
      <c r="I608" s="108" t="s">
        <v>750</v>
      </c>
    </row>
    <row r="609" spans="1:9" s="27" customFormat="1" ht="13.5" thickTop="1" thickBot="1">
      <c r="A609" s="139"/>
      <c r="B609" s="140"/>
      <c r="C609" s="141"/>
      <c r="D609" s="140"/>
      <c r="E609" s="142"/>
      <c r="F609" s="143"/>
      <c r="G609" s="144" t="s">
        <v>1490</v>
      </c>
      <c r="H609" s="145">
        <f>SUM(H601:H608)</f>
        <v>0</v>
      </c>
      <c r="I609" s="146"/>
    </row>
    <row r="610" spans="1:9" s="27" customFormat="1" ht="19.5" thickTop="1" thickBot="1">
      <c r="A610" s="170" t="s">
        <v>108</v>
      </c>
      <c r="B610" s="171"/>
      <c r="C610" s="171"/>
      <c r="D610" s="171"/>
      <c r="E610" s="171"/>
      <c r="F610" s="171"/>
      <c r="G610" s="171"/>
      <c r="H610" s="171"/>
      <c r="I610" s="172"/>
    </row>
    <row r="611" spans="1:9" s="27" customFormat="1" ht="57" thickTop="1">
      <c r="A611" s="106">
        <v>533</v>
      </c>
      <c r="B611" s="69">
        <v>1831</v>
      </c>
      <c r="C611" s="91" t="s">
        <v>1311</v>
      </c>
      <c r="D611" s="25" t="s">
        <v>1684</v>
      </c>
      <c r="E611" s="69" t="s">
        <v>1043</v>
      </c>
      <c r="F611" s="70"/>
      <c r="G611" s="50">
        <v>0.43</v>
      </c>
      <c r="H611" s="59">
        <f t="shared" ref="H611:H617" si="27">SUM(F611*G611)</f>
        <v>0</v>
      </c>
      <c r="I611" s="105" t="s">
        <v>751</v>
      </c>
    </row>
    <row r="612" spans="1:9" s="27" customFormat="1" ht="56.25">
      <c r="A612" s="106">
        <v>534</v>
      </c>
      <c r="B612" s="64">
        <v>1826</v>
      </c>
      <c r="C612" s="91" t="s">
        <v>1575</v>
      </c>
      <c r="D612" s="25" t="s">
        <v>1684</v>
      </c>
      <c r="E612" s="64" t="s">
        <v>15</v>
      </c>
      <c r="F612" s="65"/>
      <c r="G612" s="50">
        <v>0.62</v>
      </c>
      <c r="H612" s="57">
        <f t="shared" si="27"/>
        <v>0</v>
      </c>
      <c r="I612" s="105" t="s">
        <v>752</v>
      </c>
    </row>
    <row r="613" spans="1:9" s="27" customFormat="1" ht="33.75">
      <c r="A613" s="106">
        <v>535</v>
      </c>
      <c r="B613" s="64">
        <v>1830</v>
      </c>
      <c r="C613" s="80" t="s">
        <v>1576</v>
      </c>
      <c r="D613" s="25" t="s">
        <v>1426</v>
      </c>
      <c r="E613" s="64" t="s">
        <v>16</v>
      </c>
      <c r="F613" s="65"/>
      <c r="G613" s="50">
        <v>0.28999999999999998</v>
      </c>
      <c r="H613" s="57">
        <f t="shared" si="27"/>
        <v>0</v>
      </c>
      <c r="I613" s="105" t="s">
        <v>753</v>
      </c>
    </row>
    <row r="614" spans="1:9" s="27" customFormat="1" ht="33.75">
      <c r="A614" s="106">
        <v>536</v>
      </c>
      <c r="B614" s="64">
        <v>1825</v>
      </c>
      <c r="C614" s="91" t="s">
        <v>1577</v>
      </c>
      <c r="D614" s="25" t="s">
        <v>1426</v>
      </c>
      <c r="E614" s="64" t="s">
        <v>17</v>
      </c>
      <c r="F614" s="65"/>
      <c r="G614" s="50">
        <v>0.35</v>
      </c>
      <c r="H614" s="57">
        <f t="shared" si="27"/>
        <v>0</v>
      </c>
      <c r="I614" s="105" t="s">
        <v>754</v>
      </c>
    </row>
    <row r="615" spans="1:9" s="27" customFormat="1" ht="45">
      <c r="A615" s="106">
        <v>537</v>
      </c>
      <c r="B615" s="64">
        <v>1828</v>
      </c>
      <c r="C615" s="91" t="s">
        <v>1578</v>
      </c>
      <c r="D615" s="25" t="s">
        <v>1426</v>
      </c>
      <c r="E615" s="64" t="s">
        <v>83</v>
      </c>
      <c r="F615" s="65"/>
      <c r="G615" s="50">
        <v>1.1000000000000001</v>
      </c>
      <c r="H615" s="57">
        <f t="shared" si="27"/>
        <v>0</v>
      </c>
      <c r="I615" s="105" t="s">
        <v>755</v>
      </c>
    </row>
    <row r="616" spans="1:9" s="27" customFormat="1" ht="52.5" customHeight="1">
      <c r="A616" s="106">
        <v>538</v>
      </c>
      <c r="B616" s="64">
        <v>1829</v>
      </c>
      <c r="C616" s="80" t="s">
        <v>1579</v>
      </c>
      <c r="D616" s="25" t="s">
        <v>1426</v>
      </c>
      <c r="E616" s="64" t="s">
        <v>18</v>
      </c>
      <c r="F616" s="65"/>
      <c r="G616" s="50">
        <v>0.35</v>
      </c>
      <c r="H616" s="57">
        <f t="shared" si="27"/>
        <v>0</v>
      </c>
      <c r="I616" s="105" t="s">
        <v>756</v>
      </c>
    </row>
    <row r="617" spans="1:9" s="27" customFormat="1" ht="52.5" customHeight="1">
      <c r="A617" s="106">
        <v>539</v>
      </c>
      <c r="B617" s="64"/>
      <c r="C617" s="91" t="s">
        <v>1580</v>
      </c>
      <c r="D617" s="25" t="s">
        <v>1684</v>
      </c>
      <c r="E617" s="64" t="s">
        <v>19</v>
      </c>
      <c r="F617" s="65"/>
      <c r="G617" s="50">
        <v>6.2</v>
      </c>
      <c r="H617" s="57">
        <f t="shared" si="27"/>
        <v>0</v>
      </c>
      <c r="I617" s="105" t="s">
        <v>757</v>
      </c>
    </row>
    <row r="618" spans="1:9" s="27" customFormat="1" ht="45">
      <c r="A618" s="106">
        <v>540</v>
      </c>
      <c r="B618" s="64"/>
      <c r="C618" s="91" t="s">
        <v>1581</v>
      </c>
      <c r="D618" s="25" t="s">
        <v>1684</v>
      </c>
      <c r="E618" s="64" t="s">
        <v>20</v>
      </c>
      <c r="F618" s="65"/>
      <c r="G618" s="50">
        <v>0.57999999999999996</v>
      </c>
      <c r="H618" s="57">
        <f t="shared" ref="H618:H625" si="28">SUM(F618*G618)</f>
        <v>0</v>
      </c>
      <c r="I618" s="105" t="s">
        <v>758</v>
      </c>
    </row>
    <row r="619" spans="1:9" s="27" customFormat="1" ht="45">
      <c r="A619" s="106">
        <v>541</v>
      </c>
      <c r="B619" s="64">
        <v>1827</v>
      </c>
      <c r="C619" s="91" t="s">
        <v>1391</v>
      </c>
      <c r="D619" s="25" t="s">
        <v>1684</v>
      </c>
      <c r="E619" s="64" t="s">
        <v>21</v>
      </c>
      <c r="F619" s="65"/>
      <c r="G619" s="50">
        <v>0.78</v>
      </c>
      <c r="H619" s="57">
        <f t="shared" si="28"/>
        <v>0</v>
      </c>
      <c r="I619" s="105" t="s">
        <v>759</v>
      </c>
    </row>
    <row r="620" spans="1:9" s="27" customFormat="1" ht="33.75">
      <c r="A620" s="106">
        <v>542</v>
      </c>
      <c r="B620" s="64">
        <v>1090</v>
      </c>
      <c r="C620" s="80" t="s">
        <v>1585</v>
      </c>
      <c r="D620" s="25" t="s">
        <v>1684</v>
      </c>
      <c r="E620" s="64" t="s">
        <v>22</v>
      </c>
      <c r="F620" s="65"/>
      <c r="G620" s="50">
        <v>6.84</v>
      </c>
      <c r="H620" s="57">
        <f t="shared" si="28"/>
        <v>0</v>
      </c>
      <c r="I620" s="105" t="s">
        <v>760</v>
      </c>
    </row>
    <row r="621" spans="1:9" s="27" customFormat="1" ht="33.75">
      <c r="A621" s="106">
        <v>543</v>
      </c>
      <c r="B621" s="64"/>
      <c r="C621" s="80" t="s">
        <v>1586</v>
      </c>
      <c r="D621" s="25" t="s">
        <v>1684</v>
      </c>
      <c r="E621" s="64" t="s">
        <v>23</v>
      </c>
      <c r="F621" s="65"/>
      <c r="G621" s="50">
        <v>4.5999999999999996</v>
      </c>
      <c r="H621" s="57">
        <f t="shared" si="28"/>
        <v>0</v>
      </c>
      <c r="I621" s="105" t="s">
        <v>761</v>
      </c>
    </row>
    <row r="622" spans="1:9" s="27" customFormat="1" ht="22.5">
      <c r="A622" s="106">
        <v>544</v>
      </c>
      <c r="B622" s="64">
        <v>1116</v>
      </c>
      <c r="C622" s="91" t="s">
        <v>1587</v>
      </c>
      <c r="D622" s="25" t="s">
        <v>1684</v>
      </c>
      <c r="E622" s="64" t="s">
        <v>1423</v>
      </c>
      <c r="F622" s="65"/>
      <c r="G622" s="50">
        <v>1.7</v>
      </c>
      <c r="H622" s="57">
        <f t="shared" si="28"/>
        <v>0</v>
      </c>
      <c r="I622" s="105" t="s">
        <v>762</v>
      </c>
    </row>
    <row r="623" spans="1:9" s="27" customFormat="1" ht="22.5">
      <c r="A623" s="106">
        <v>545</v>
      </c>
      <c r="B623" s="64">
        <v>1115</v>
      </c>
      <c r="C623" s="91" t="s">
        <v>1588</v>
      </c>
      <c r="D623" s="25" t="s">
        <v>1684</v>
      </c>
      <c r="E623" s="64" t="s">
        <v>1423</v>
      </c>
      <c r="F623" s="65"/>
      <c r="G623" s="50">
        <v>2.2200000000000002</v>
      </c>
      <c r="H623" s="57">
        <f t="shared" si="28"/>
        <v>0</v>
      </c>
      <c r="I623" s="105" t="s">
        <v>763</v>
      </c>
    </row>
    <row r="624" spans="1:9" s="27" customFormat="1" ht="22.5">
      <c r="A624" s="106">
        <v>546</v>
      </c>
      <c r="B624" s="64">
        <v>1110</v>
      </c>
      <c r="C624" s="91" t="s">
        <v>1589</v>
      </c>
      <c r="D624" s="25" t="s">
        <v>1684</v>
      </c>
      <c r="E624" s="64" t="s">
        <v>24</v>
      </c>
      <c r="F624" s="65"/>
      <c r="G624" s="50">
        <v>0.84</v>
      </c>
      <c r="H624" s="57">
        <f t="shared" si="28"/>
        <v>0</v>
      </c>
      <c r="I624" s="105" t="s">
        <v>764</v>
      </c>
    </row>
    <row r="625" spans="1:9" s="27" customFormat="1" ht="67.5" thickBot="1">
      <c r="A625" s="112">
        <v>547</v>
      </c>
      <c r="B625" s="67">
        <v>1117</v>
      </c>
      <c r="C625" s="92" t="s">
        <v>1590</v>
      </c>
      <c r="D625" s="29" t="s">
        <v>1684</v>
      </c>
      <c r="E625" s="67" t="s">
        <v>25</v>
      </c>
      <c r="F625" s="68"/>
      <c r="G625" s="55">
        <v>1.02</v>
      </c>
      <c r="H625" s="58">
        <f t="shared" si="28"/>
        <v>0</v>
      </c>
      <c r="I625" s="108" t="s">
        <v>765</v>
      </c>
    </row>
    <row r="626" spans="1:9" s="27" customFormat="1" ht="13.5" thickTop="1" thickBot="1">
      <c r="A626" s="139"/>
      <c r="B626" s="140"/>
      <c r="C626" s="141"/>
      <c r="D626" s="140"/>
      <c r="E626" s="142"/>
      <c r="F626" s="143"/>
      <c r="G626" s="144" t="s">
        <v>1490</v>
      </c>
      <c r="H626" s="145">
        <f>SUM(H611:H625)</f>
        <v>0</v>
      </c>
      <c r="I626" s="146"/>
    </row>
    <row r="627" spans="1:9" s="27" customFormat="1" ht="19.5" thickTop="1" thickBot="1">
      <c r="A627" s="170" t="s">
        <v>1379</v>
      </c>
      <c r="B627" s="171"/>
      <c r="C627" s="171"/>
      <c r="D627" s="171"/>
      <c r="E627" s="171"/>
      <c r="F627" s="171"/>
      <c r="G627" s="171"/>
      <c r="H627" s="171"/>
      <c r="I627" s="172"/>
    </row>
    <row r="628" spans="1:9" s="27" customFormat="1" ht="57" thickTop="1">
      <c r="A628" s="106">
        <v>548</v>
      </c>
      <c r="B628" s="69">
        <v>1805</v>
      </c>
      <c r="C628" s="91" t="s">
        <v>1392</v>
      </c>
      <c r="D628" s="25" t="s">
        <v>1421</v>
      </c>
      <c r="E628" s="69" t="s">
        <v>26</v>
      </c>
      <c r="F628" s="63"/>
      <c r="G628" s="50">
        <v>0.8</v>
      </c>
      <c r="H628" s="59">
        <f t="shared" ref="H628:H650" si="29">SUM(F628*G628)</f>
        <v>0</v>
      </c>
      <c r="I628" s="105" t="s">
        <v>766</v>
      </c>
    </row>
    <row r="629" spans="1:9" s="27" customFormat="1" ht="45">
      <c r="A629" s="106">
        <v>549</v>
      </c>
      <c r="B629" s="64">
        <v>258</v>
      </c>
      <c r="C629" s="91" t="s">
        <v>1611</v>
      </c>
      <c r="D629" s="25" t="s">
        <v>96</v>
      </c>
      <c r="E629" s="64" t="s">
        <v>1491</v>
      </c>
      <c r="F629" s="65"/>
      <c r="G629" s="50">
        <v>5.39</v>
      </c>
      <c r="H629" s="57">
        <f t="shared" si="29"/>
        <v>0</v>
      </c>
      <c r="I629" s="105" t="s">
        <v>767</v>
      </c>
    </row>
    <row r="630" spans="1:9" s="27" customFormat="1" ht="78.75">
      <c r="A630" s="106">
        <v>550</v>
      </c>
      <c r="B630" s="64"/>
      <c r="C630" s="80" t="s">
        <v>1610</v>
      </c>
      <c r="D630" s="25" t="s">
        <v>90</v>
      </c>
      <c r="E630" s="64" t="s">
        <v>110</v>
      </c>
      <c r="F630" s="65"/>
      <c r="G630" s="50">
        <v>7.41</v>
      </c>
      <c r="H630" s="57">
        <f t="shared" si="29"/>
        <v>0</v>
      </c>
      <c r="I630" s="105" t="s">
        <v>768</v>
      </c>
    </row>
    <row r="631" spans="1:9" s="27" customFormat="1" ht="33.75">
      <c r="A631" s="106">
        <v>551</v>
      </c>
      <c r="B631" s="64">
        <v>287</v>
      </c>
      <c r="C631" s="80" t="s">
        <v>1591</v>
      </c>
      <c r="D631" s="25" t="s">
        <v>1684</v>
      </c>
      <c r="E631" s="64" t="s">
        <v>27</v>
      </c>
      <c r="F631" s="65"/>
      <c r="G631" s="50">
        <v>15.42</v>
      </c>
      <c r="H631" s="57">
        <f t="shared" si="29"/>
        <v>0</v>
      </c>
      <c r="I631" s="105" t="s">
        <v>769</v>
      </c>
    </row>
    <row r="632" spans="1:9" s="27" customFormat="1" ht="56.25">
      <c r="A632" s="106">
        <v>552</v>
      </c>
      <c r="B632" s="64">
        <v>1504</v>
      </c>
      <c r="C632" s="91" t="s">
        <v>1609</v>
      </c>
      <c r="D632" s="25" t="s">
        <v>1421</v>
      </c>
      <c r="E632" s="64" t="s">
        <v>217</v>
      </c>
      <c r="F632" s="65"/>
      <c r="G632" s="50">
        <v>7.63</v>
      </c>
      <c r="H632" s="57">
        <f t="shared" si="29"/>
        <v>0</v>
      </c>
      <c r="I632" s="105" t="s">
        <v>770</v>
      </c>
    </row>
    <row r="633" spans="1:9" s="27" customFormat="1">
      <c r="A633" s="106">
        <v>553</v>
      </c>
      <c r="B633" s="64"/>
      <c r="C633" s="91" t="s">
        <v>1608</v>
      </c>
      <c r="D633" s="25" t="s">
        <v>1426</v>
      </c>
      <c r="E633" s="64"/>
      <c r="F633" s="65"/>
      <c r="G633" s="50">
        <v>6</v>
      </c>
      <c r="H633" s="57">
        <f t="shared" si="29"/>
        <v>0</v>
      </c>
      <c r="I633" s="115" t="s">
        <v>771</v>
      </c>
    </row>
    <row r="634" spans="1:9" s="27" customFormat="1" ht="33.75">
      <c r="A634" s="106">
        <v>554</v>
      </c>
      <c r="B634" s="64">
        <v>1695</v>
      </c>
      <c r="C634" s="80" t="s">
        <v>1607</v>
      </c>
      <c r="D634" s="25" t="s">
        <v>1426</v>
      </c>
      <c r="E634" s="64" t="s">
        <v>28</v>
      </c>
      <c r="F634" s="65"/>
      <c r="G634" s="50">
        <v>3.4</v>
      </c>
      <c r="H634" s="57">
        <f t="shared" si="29"/>
        <v>0</v>
      </c>
      <c r="I634" s="105" t="s">
        <v>772</v>
      </c>
    </row>
    <row r="635" spans="1:9" s="27" customFormat="1" ht="33.75">
      <c r="A635" s="106">
        <v>555</v>
      </c>
      <c r="B635" s="64">
        <v>1694</v>
      </c>
      <c r="C635" s="91" t="s">
        <v>1592</v>
      </c>
      <c r="D635" s="25" t="s">
        <v>1426</v>
      </c>
      <c r="E635" s="64" t="s">
        <v>29</v>
      </c>
      <c r="F635" s="65"/>
      <c r="G635" s="50">
        <v>2.8</v>
      </c>
      <c r="H635" s="57">
        <f t="shared" si="29"/>
        <v>0</v>
      </c>
      <c r="I635" s="105" t="s">
        <v>773</v>
      </c>
    </row>
    <row r="636" spans="1:9" s="27" customFormat="1" ht="45">
      <c r="A636" s="106">
        <v>556</v>
      </c>
      <c r="B636" s="64">
        <v>1807</v>
      </c>
      <c r="C636" s="80" t="s">
        <v>1606</v>
      </c>
      <c r="D636" s="25" t="s">
        <v>105</v>
      </c>
      <c r="E636" s="64" t="s">
        <v>30</v>
      </c>
      <c r="F636" s="65"/>
      <c r="G636" s="50">
        <v>9.1999999999999993</v>
      </c>
      <c r="H636" s="57">
        <f t="shared" si="29"/>
        <v>0</v>
      </c>
      <c r="I636" s="105" t="s">
        <v>774</v>
      </c>
    </row>
    <row r="637" spans="1:9" s="27" customFormat="1" ht="56.25">
      <c r="A637" s="106">
        <v>557</v>
      </c>
      <c r="B637" s="64">
        <v>880</v>
      </c>
      <c r="C637" s="80" t="s">
        <v>1605</v>
      </c>
      <c r="D637" s="25" t="s">
        <v>1434</v>
      </c>
      <c r="E637" s="64" t="s">
        <v>31</v>
      </c>
      <c r="F637" s="65"/>
      <c r="G637" s="50">
        <v>1.64</v>
      </c>
      <c r="H637" s="57">
        <f t="shared" si="29"/>
        <v>0</v>
      </c>
      <c r="I637" s="105" t="s">
        <v>775</v>
      </c>
    </row>
    <row r="638" spans="1:9" s="27" customFormat="1" ht="45">
      <c r="A638" s="106">
        <v>558</v>
      </c>
      <c r="B638" s="64">
        <v>1730</v>
      </c>
      <c r="C638" s="80" t="s">
        <v>1604</v>
      </c>
      <c r="D638" s="25" t="s">
        <v>1426</v>
      </c>
      <c r="E638" s="64" t="s">
        <v>32</v>
      </c>
      <c r="F638" s="65"/>
      <c r="G638" s="50">
        <v>5.76</v>
      </c>
      <c r="H638" s="57">
        <f t="shared" si="29"/>
        <v>0</v>
      </c>
      <c r="I638" s="105" t="s">
        <v>776</v>
      </c>
    </row>
    <row r="639" spans="1:9" s="27" customFormat="1" ht="45">
      <c r="A639" s="106">
        <v>559</v>
      </c>
      <c r="B639" s="64">
        <v>934</v>
      </c>
      <c r="C639" s="91" t="s">
        <v>1603</v>
      </c>
      <c r="D639" s="25" t="s">
        <v>1197</v>
      </c>
      <c r="E639" s="64" t="s">
        <v>203</v>
      </c>
      <c r="F639" s="76"/>
      <c r="G639" s="50">
        <v>1.23</v>
      </c>
      <c r="H639" s="57">
        <f t="shared" si="29"/>
        <v>0</v>
      </c>
      <c r="I639" s="105" t="s">
        <v>777</v>
      </c>
    </row>
    <row r="640" spans="1:9" s="27" customFormat="1" ht="45">
      <c r="A640" s="106">
        <v>560</v>
      </c>
      <c r="B640" s="64"/>
      <c r="C640" s="91" t="s">
        <v>1602</v>
      </c>
      <c r="D640" s="25" t="s">
        <v>1197</v>
      </c>
      <c r="E640" s="64" t="s">
        <v>203</v>
      </c>
      <c r="F640" s="65"/>
      <c r="G640" s="50">
        <v>1.51</v>
      </c>
      <c r="H640" s="57">
        <f t="shared" si="29"/>
        <v>0</v>
      </c>
      <c r="I640" s="105" t="s">
        <v>778</v>
      </c>
    </row>
    <row r="641" spans="1:9" s="27" customFormat="1" ht="22.5">
      <c r="A641" s="106">
        <v>561</v>
      </c>
      <c r="B641" s="64"/>
      <c r="C641" s="80" t="s">
        <v>1593</v>
      </c>
      <c r="D641" s="25" t="s">
        <v>1426</v>
      </c>
      <c r="E641" s="64" t="s">
        <v>33</v>
      </c>
      <c r="F641" s="65"/>
      <c r="G641" s="50">
        <v>7.46</v>
      </c>
      <c r="H641" s="57">
        <f t="shared" si="29"/>
        <v>0</v>
      </c>
      <c r="I641" s="105" t="s">
        <v>779</v>
      </c>
    </row>
    <row r="642" spans="1:9" s="27" customFormat="1" ht="45">
      <c r="A642" s="106">
        <v>562</v>
      </c>
      <c r="B642" s="64"/>
      <c r="C642" s="80" t="s">
        <v>1594</v>
      </c>
      <c r="D642" s="25" t="s">
        <v>1426</v>
      </c>
      <c r="E642" s="64" t="s">
        <v>34</v>
      </c>
      <c r="F642" s="65"/>
      <c r="G642" s="50">
        <v>16.420000000000002</v>
      </c>
      <c r="H642" s="57">
        <f t="shared" si="29"/>
        <v>0</v>
      </c>
      <c r="I642" s="105" t="s">
        <v>780</v>
      </c>
    </row>
    <row r="643" spans="1:9" s="27" customFormat="1" ht="22.5">
      <c r="A643" s="106">
        <v>563</v>
      </c>
      <c r="B643" s="64"/>
      <c r="C643" s="80" t="s">
        <v>1595</v>
      </c>
      <c r="D643" s="25" t="s">
        <v>90</v>
      </c>
      <c r="E643" s="64"/>
      <c r="F643" s="65"/>
      <c r="G643" s="50">
        <v>3.7</v>
      </c>
      <c r="H643" s="57">
        <f t="shared" si="29"/>
        <v>0</v>
      </c>
      <c r="I643" s="105" t="s">
        <v>781</v>
      </c>
    </row>
    <row r="644" spans="1:9" s="27" customFormat="1" ht="33.75">
      <c r="A644" s="106">
        <v>564</v>
      </c>
      <c r="B644" s="64">
        <v>1834</v>
      </c>
      <c r="C644" s="91" t="s">
        <v>1596</v>
      </c>
      <c r="D644" s="25" t="s">
        <v>1426</v>
      </c>
      <c r="E644" s="64" t="s">
        <v>1381</v>
      </c>
      <c r="F644" s="65"/>
      <c r="G644" s="50">
        <v>12.75</v>
      </c>
      <c r="H644" s="57">
        <f t="shared" si="29"/>
        <v>0</v>
      </c>
      <c r="I644" s="105" t="s">
        <v>782</v>
      </c>
    </row>
    <row r="645" spans="1:9" s="27" customFormat="1" ht="33.75">
      <c r="A645" s="106">
        <v>565</v>
      </c>
      <c r="B645" s="64">
        <v>1120</v>
      </c>
      <c r="C645" s="80" t="s">
        <v>1597</v>
      </c>
      <c r="D645" s="25" t="s">
        <v>1426</v>
      </c>
      <c r="E645" s="64" t="s">
        <v>35</v>
      </c>
      <c r="F645" s="65"/>
      <c r="G645" s="50">
        <v>2.85</v>
      </c>
      <c r="H645" s="57">
        <f t="shared" si="29"/>
        <v>0</v>
      </c>
      <c r="I645" s="105" t="s">
        <v>783</v>
      </c>
    </row>
    <row r="646" spans="1:9" s="27" customFormat="1" ht="33.75">
      <c r="A646" s="106">
        <v>566</v>
      </c>
      <c r="B646" s="64"/>
      <c r="C646" s="80" t="s">
        <v>1598</v>
      </c>
      <c r="D646" s="25" t="s">
        <v>1421</v>
      </c>
      <c r="E646" s="64" t="s">
        <v>36</v>
      </c>
      <c r="F646" s="65"/>
      <c r="G646" s="50">
        <v>4.3</v>
      </c>
      <c r="H646" s="57">
        <f t="shared" si="29"/>
        <v>0</v>
      </c>
      <c r="I646" s="105" t="s">
        <v>784</v>
      </c>
    </row>
    <row r="647" spans="1:9" s="27" customFormat="1" ht="22.5">
      <c r="A647" s="106">
        <v>567</v>
      </c>
      <c r="B647" s="64"/>
      <c r="C647" s="80" t="s">
        <v>1360</v>
      </c>
      <c r="D647" s="25" t="s">
        <v>1421</v>
      </c>
      <c r="E647" s="64" t="s">
        <v>37</v>
      </c>
      <c r="F647" s="65"/>
      <c r="G647" s="50">
        <v>6.07</v>
      </c>
      <c r="H647" s="57">
        <f t="shared" si="29"/>
        <v>0</v>
      </c>
      <c r="I647" s="105" t="s">
        <v>785</v>
      </c>
    </row>
    <row r="648" spans="1:9" s="27" customFormat="1" ht="45">
      <c r="A648" s="106">
        <v>568</v>
      </c>
      <c r="B648" s="64">
        <v>1836</v>
      </c>
      <c r="C648" s="80" t="s">
        <v>1599</v>
      </c>
      <c r="D648" s="25" t="s">
        <v>1421</v>
      </c>
      <c r="E648" s="64" t="s">
        <v>38</v>
      </c>
      <c r="F648" s="65"/>
      <c r="G648" s="50">
        <v>7.99</v>
      </c>
      <c r="H648" s="57">
        <f t="shared" si="29"/>
        <v>0</v>
      </c>
      <c r="I648" s="105" t="s">
        <v>786</v>
      </c>
    </row>
    <row r="649" spans="1:9" s="27" customFormat="1" ht="45">
      <c r="A649" s="106">
        <v>569</v>
      </c>
      <c r="B649" s="64">
        <v>1837</v>
      </c>
      <c r="C649" s="80" t="s">
        <v>1600</v>
      </c>
      <c r="D649" s="25" t="s">
        <v>1421</v>
      </c>
      <c r="E649" s="64" t="s">
        <v>39</v>
      </c>
      <c r="F649" s="65"/>
      <c r="G649" s="50">
        <v>8</v>
      </c>
      <c r="H649" s="57">
        <f t="shared" si="29"/>
        <v>0</v>
      </c>
      <c r="I649" s="105" t="s">
        <v>787</v>
      </c>
    </row>
    <row r="650" spans="1:9" s="27" customFormat="1" ht="23.25" thickBot="1">
      <c r="A650" s="112">
        <v>570</v>
      </c>
      <c r="B650" s="67"/>
      <c r="C650" s="83" t="s">
        <v>1601</v>
      </c>
      <c r="D650" s="29" t="s">
        <v>1421</v>
      </c>
      <c r="E650" s="138" t="s">
        <v>40</v>
      </c>
      <c r="F650" s="68"/>
      <c r="G650" s="55">
        <v>6.58</v>
      </c>
      <c r="H650" s="58">
        <f t="shared" si="29"/>
        <v>0</v>
      </c>
      <c r="I650" s="108" t="s">
        <v>238</v>
      </c>
    </row>
    <row r="651" spans="1:9" s="27" customFormat="1" ht="13.5" thickTop="1" thickBot="1">
      <c r="A651" s="139"/>
      <c r="B651" s="140"/>
      <c r="C651" s="141"/>
      <c r="D651" s="140"/>
      <c r="E651" s="142"/>
      <c r="F651" s="143"/>
      <c r="G651" s="144" t="s">
        <v>1490</v>
      </c>
      <c r="H651" s="145">
        <f>SUM(H628:H650)</f>
        <v>0</v>
      </c>
      <c r="I651" s="146"/>
    </row>
    <row r="652" spans="1:9" s="27" customFormat="1" ht="19.5" thickTop="1" thickBot="1">
      <c r="A652" s="173"/>
      <c r="B652" s="174"/>
      <c r="C652" s="174"/>
      <c r="D652" s="174"/>
      <c r="E652" s="174"/>
      <c r="F652" s="174"/>
      <c r="G652" s="174"/>
      <c r="H652" s="174"/>
      <c r="I652" s="174"/>
    </row>
    <row r="653" spans="1:9" ht="13.5" thickTop="1" thickBot="1">
      <c r="A653" s="18"/>
      <c r="B653" s="18"/>
      <c r="C653" s="22"/>
      <c r="D653" s="18"/>
      <c r="E653" s="18"/>
      <c r="F653" s="175" t="s">
        <v>1268</v>
      </c>
      <c r="G653" s="176"/>
      <c r="H653" s="119">
        <f>SUM(H12+H18+H25+H46+H62+H92+H96+H110+H117+H135+H142+H149+H153+H165+H174+H216+H234+H246+H257+H262+H288+H294+H306+H325+H388+H417+H449+H468+H484+H533+H541+H552+H556+H579+H588+H599+H609+H626+H651)</f>
        <v>0</v>
      </c>
      <c r="I653" s="15"/>
    </row>
    <row r="654" spans="1:9" thickBot="1">
      <c r="A654" s="18"/>
      <c r="B654" s="18"/>
      <c r="C654" s="22"/>
      <c r="D654" s="18"/>
      <c r="E654" s="18"/>
      <c r="F654" s="180" t="s">
        <v>1269</v>
      </c>
      <c r="G654" s="181"/>
      <c r="H654" s="120">
        <f>SUM(H653*7.75%)</f>
        <v>0</v>
      </c>
      <c r="I654" s="15"/>
    </row>
    <row r="655" spans="1:9" thickBot="1">
      <c r="A655" s="18"/>
      <c r="B655" s="18"/>
      <c r="C655" s="22"/>
      <c r="D655" s="18"/>
      <c r="E655" s="18"/>
      <c r="F655" s="182" t="s">
        <v>1270</v>
      </c>
      <c r="G655" s="183"/>
      <c r="H655" s="121">
        <f>SUM(H653:H654)</f>
        <v>0</v>
      </c>
      <c r="I655" s="15"/>
    </row>
    <row r="656" spans="1:9" ht="13.5" thickTop="1">
      <c r="A656" s="18"/>
      <c r="B656" s="18"/>
      <c r="C656" s="22"/>
      <c r="D656" s="18"/>
      <c r="E656" s="18"/>
      <c r="F656" s="1"/>
      <c r="G656" s="16"/>
      <c r="H656" s="116"/>
      <c r="I656" s="15"/>
    </row>
    <row r="657" spans="1:9">
      <c r="A657" s="18"/>
      <c r="B657" s="18"/>
      <c r="C657" s="22"/>
      <c r="D657" s="18"/>
      <c r="E657" s="18"/>
      <c r="F657" s="1"/>
      <c r="G657" s="16"/>
      <c r="H657" s="117"/>
      <c r="I657" s="15"/>
    </row>
    <row r="658" spans="1:9">
      <c r="A658" s="18"/>
      <c r="B658" s="18"/>
      <c r="C658" s="22"/>
      <c r="D658" s="18"/>
      <c r="E658" s="18"/>
      <c r="F658" s="1"/>
      <c r="G658" s="16"/>
      <c r="H658" s="16"/>
      <c r="I658" s="15"/>
    </row>
    <row r="659" spans="1:9">
      <c r="A659" s="18"/>
      <c r="B659" s="18"/>
      <c r="C659" s="22"/>
      <c r="D659" s="18"/>
      <c r="E659" s="18"/>
      <c r="F659" s="1"/>
      <c r="G659" s="16"/>
      <c r="H659" s="16"/>
      <c r="I659" s="15"/>
    </row>
    <row r="660" spans="1:9">
      <c r="A660" s="18"/>
      <c r="B660" s="18"/>
      <c r="C660" s="22"/>
      <c r="D660" s="18"/>
      <c r="E660" s="18"/>
      <c r="F660" s="1"/>
      <c r="G660" s="16"/>
      <c r="H660" s="16"/>
      <c r="I660" s="15"/>
    </row>
    <row r="661" spans="1:9">
      <c r="A661" s="18"/>
      <c r="B661" s="18"/>
      <c r="C661" s="22"/>
      <c r="D661" s="18"/>
      <c r="E661" s="18"/>
      <c r="F661" s="1"/>
      <c r="G661" s="16"/>
      <c r="H661" s="16"/>
      <c r="I661" s="15"/>
    </row>
    <row r="662" spans="1:9">
      <c r="A662" s="18"/>
      <c r="B662" s="18"/>
      <c r="C662" s="22"/>
      <c r="D662" s="18"/>
      <c r="E662" s="18"/>
      <c r="F662" s="1"/>
      <c r="G662" s="16"/>
      <c r="H662" s="16"/>
      <c r="I662" s="15"/>
    </row>
    <row r="663" spans="1:9">
      <c r="A663" s="18"/>
      <c r="B663" s="18"/>
      <c r="C663" s="22"/>
      <c r="D663" s="18"/>
      <c r="E663" s="18"/>
      <c r="F663" s="1"/>
      <c r="G663" s="16"/>
      <c r="H663" s="16"/>
      <c r="I663" s="15"/>
    </row>
    <row r="664" spans="1:9">
      <c r="A664" s="18"/>
      <c r="B664" s="18"/>
      <c r="C664" s="22"/>
      <c r="D664" s="18"/>
      <c r="E664" s="18"/>
      <c r="F664" s="1"/>
      <c r="G664" s="16"/>
      <c r="H664" s="16"/>
      <c r="I664" s="15"/>
    </row>
    <row r="665" spans="1:9">
      <c r="A665" s="18"/>
      <c r="B665" s="18"/>
      <c r="C665" s="22"/>
      <c r="D665" s="18"/>
      <c r="E665" s="18"/>
      <c r="F665" s="1"/>
      <c r="G665" s="16"/>
      <c r="H665" s="16"/>
      <c r="I665" s="15"/>
    </row>
    <row r="666" spans="1:9">
      <c r="A666" s="18"/>
      <c r="B666" s="18"/>
      <c r="C666" s="22"/>
      <c r="D666" s="18"/>
      <c r="E666" s="18"/>
      <c r="F666" s="1"/>
      <c r="G666" s="16"/>
      <c r="H666" s="16"/>
      <c r="I666" s="15"/>
    </row>
    <row r="667" spans="1:9">
      <c r="A667" s="18"/>
      <c r="B667" s="18"/>
      <c r="C667" s="22"/>
      <c r="D667" s="18"/>
      <c r="E667" s="18"/>
      <c r="F667" s="1"/>
      <c r="G667" s="16"/>
      <c r="H667" s="16"/>
      <c r="I667" s="15"/>
    </row>
    <row r="668" spans="1:9">
      <c r="A668" s="18"/>
      <c r="B668" s="18"/>
      <c r="C668" s="22"/>
      <c r="D668" s="18"/>
      <c r="E668" s="18"/>
      <c r="F668" s="1"/>
      <c r="G668" s="16"/>
      <c r="H668" s="16"/>
      <c r="I668" s="15"/>
    </row>
    <row r="669" spans="1:9">
      <c r="A669" s="18"/>
      <c r="B669" s="18"/>
      <c r="C669" s="22"/>
      <c r="D669" s="18"/>
      <c r="E669" s="18"/>
      <c r="F669" s="1"/>
      <c r="G669" s="16"/>
      <c r="H669" s="16"/>
      <c r="I669" s="15"/>
    </row>
    <row r="670" spans="1:9">
      <c r="A670" s="18"/>
      <c r="B670" s="18"/>
      <c r="C670" s="22"/>
      <c r="D670" s="18"/>
      <c r="E670" s="18"/>
      <c r="F670" s="1"/>
      <c r="G670" s="16"/>
      <c r="H670" s="16"/>
      <c r="I670" s="15"/>
    </row>
    <row r="671" spans="1:9">
      <c r="A671" s="18"/>
      <c r="B671" s="18"/>
      <c r="C671" s="22"/>
      <c r="D671" s="18"/>
      <c r="E671" s="18"/>
      <c r="F671" s="1"/>
      <c r="G671" s="16"/>
      <c r="H671" s="16"/>
      <c r="I671" s="15"/>
    </row>
    <row r="672" spans="1:9">
      <c r="A672" s="18"/>
      <c r="B672" s="18"/>
      <c r="C672" s="22"/>
      <c r="D672" s="18"/>
      <c r="E672" s="18"/>
      <c r="F672" s="1"/>
      <c r="G672" s="16"/>
      <c r="H672" s="16"/>
      <c r="I672" s="15"/>
    </row>
    <row r="673" spans="1:9">
      <c r="A673" s="18"/>
      <c r="B673" s="18"/>
      <c r="C673" s="22"/>
      <c r="D673" s="18"/>
      <c r="E673" s="18"/>
      <c r="F673" s="1"/>
      <c r="G673" s="16"/>
      <c r="H673" s="16"/>
      <c r="I673" s="15"/>
    </row>
    <row r="674" spans="1:9">
      <c r="A674" s="18"/>
      <c r="B674" s="18"/>
      <c r="C674" s="22"/>
      <c r="D674" s="18"/>
      <c r="E674" s="18"/>
      <c r="F674" s="1"/>
      <c r="G674" s="16"/>
      <c r="H674" s="16"/>
      <c r="I674" s="15"/>
    </row>
    <row r="675" spans="1:9">
      <c r="A675" s="18"/>
      <c r="B675" s="18"/>
      <c r="C675" s="22"/>
      <c r="D675" s="18"/>
      <c r="E675" s="18"/>
      <c r="F675" s="1"/>
      <c r="G675" s="16"/>
      <c r="H675" s="16"/>
      <c r="I675" s="15"/>
    </row>
    <row r="676" spans="1:9">
      <c r="A676" s="18"/>
      <c r="B676" s="18"/>
      <c r="C676" s="22"/>
      <c r="D676" s="18"/>
      <c r="E676" s="18"/>
      <c r="F676" s="1"/>
      <c r="G676" s="16"/>
      <c r="H676" s="16"/>
      <c r="I676" s="15"/>
    </row>
    <row r="677" spans="1:9">
      <c r="A677" s="18"/>
      <c r="B677" s="18"/>
      <c r="C677" s="22"/>
      <c r="D677" s="18"/>
      <c r="E677" s="18"/>
      <c r="F677" s="1"/>
      <c r="G677" s="16"/>
      <c r="H677" s="16"/>
      <c r="I677" s="15"/>
    </row>
    <row r="678" spans="1:9">
      <c r="A678" s="18"/>
      <c r="B678" s="18"/>
      <c r="C678" s="22"/>
      <c r="D678" s="18"/>
      <c r="E678" s="18"/>
      <c r="F678" s="1"/>
      <c r="G678" s="16"/>
      <c r="H678" s="16"/>
      <c r="I678" s="15"/>
    </row>
    <row r="679" spans="1:9">
      <c r="A679" s="18"/>
      <c r="B679" s="18"/>
      <c r="C679" s="22"/>
      <c r="D679" s="18"/>
      <c r="E679" s="18"/>
      <c r="F679" s="1"/>
      <c r="G679" s="16"/>
      <c r="H679" s="16"/>
      <c r="I679" s="15"/>
    </row>
    <row r="680" spans="1:9">
      <c r="A680" s="18"/>
      <c r="B680" s="18"/>
      <c r="C680" s="22"/>
      <c r="D680" s="18"/>
      <c r="E680" s="18"/>
      <c r="F680" s="1"/>
      <c r="G680" s="16"/>
      <c r="H680" s="16"/>
      <c r="I680" s="15"/>
    </row>
    <row r="681" spans="1:9">
      <c r="A681" s="18"/>
      <c r="B681" s="18"/>
      <c r="C681" s="22"/>
      <c r="D681" s="18"/>
      <c r="E681" s="18"/>
      <c r="F681" s="1"/>
      <c r="G681" s="16"/>
      <c r="H681" s="16"/>
      <c r="I681" s="15"/>
    </row>
    <row r="682" spans="1:9">
      <c r="A682" s="18"/>
      <c r="B682" s="18"/>
      <c r="C682" s="22"/>
      <c r="D682" s="18"/>
      <c r="E682" s="18"/>
      <c r="F682" s="1"/>
      <c r="G682" s="16"/>
      <c r="H682" s="16"/>
      <c r="I682" s="15"/>
    </row>
    <row r="683" spans="1:9">
      <c r="A683" s="18"/>
      <c r="B683" s="18"/>
      <c r="C683" s="22"/>
      <c r="D683" s="18"/>
      <c r="E683" s="18"/>
      <c r="F683" s="1"/>
      <c r="G683" s="16"/>
      <c r="H683" s="16"/>
      <c r="I683" s="15"/>
    </row>
    <row r="684" spans="1:9">
      <c r="A684" s="18"/>
      <c r="B684" s="18"/>
      <c r="C684" s="22"/>
      <c r="D684" s="18"/>
      <c r="E684" s="18"/>
      <c r="F684" s="1"/>
      <c r="G684" s="16"/>
      <c r="H684" s="16"/>
      <c r="I684" s="15"/>
    </row>
    <row r="685" spans="1:9">
      <c r="A685" s="18"/>
      <c r="B685" s="18"/>
      <c r="C685" s="22"/>
      <c r="D685" s="18"/>
      <c r="E685" s="18"/>
      <c r="F685" s="1"/>
      <c r="G685" s="16"/>
      <c r="H685" s="16"/>
      <c r="I685" s="15"/>
    </row>
    <row r="686" spans="1:9">
      <c r="A686" s="18"/>
      <c r="B686" s="18"/>
      <c r="C686" s="22"/>
      <c r="D686" s="18"/>
      <c r="E686" s="18"/>
      <c r="F686" s="1"/>
      <c r="G686" s="16"/>
      <c r="H686" s="16"/>
      <c r="I686" s="15"/>
    </row>
    <row r="687" spans="1:9">
      <c r="A687" s="18"/>
      <c r="B687" s="18"/>
      <c r="C687" s="22"/>
      <c r="D687" s="18"/>
      <c r="E687" s="18"/>
      <c r="F687" s="1"/>
      <c r="G687" s="16"/>
      <c r="H687" s="16"/>
      <c r="I687" s="15"/>
    </row>
    <row r="688" spans="1:9">
      <c r="A688" s="18"/>
      <c r="B688" s="18"/>
      <c r="C688" s="22"/>
      <c r="D688" s="18"/>
      <c r="E688" s="18"/>
      <c r="F688" s="1"/>
      <c r="G688" s="16"/>
      <c r="H688" s="16"/>
      <c r="I688" s="15"/>
    </row>
    <row r="689" spans="1:9">
      <c r="A689" s="21"/>
      <c r="B689" s="21"/>
      <c r="C689" s="22"/>
      <c r="D689" s="18"/>
      <c r="E689" s="18"/>
      <c r="F689" s="1"/>
      <c r="G689" s="16"/>
      <c r="H689" s="16"/>
      <c r="I689" s="15"/>
    </row>
    <row r="690" spans="1:9">
      <c r="A690" s="21"/>
      <c r="B690" s="21"/>
      <c r="C690" s="22"/>
      <c r="D690" s="18"/>
      <c r="E690" s="18"/>
      <c r="F690" s="1"/>
      <c r="G690" s="16"/>
      <c r="H690" s="16"/>
      <c r="I690" s="15"/>
    </row>
    <row r="691" spans="1:9">
      <c r="A691" s="21"/>
      <c r="B691" s="21"/>
      <c r="C691" s="22"/>
      <c r="D691" s="18"/>
      <c r="E691" s="18"/>
      <c r="F691" s="1"/>
      <c r="G691" s="16"/>
      <c r="H691" s="16"/>
      <c r="I691" s="15"/>
    </row>
    <row r="692" spans="1:9">
      <c r="A692" s="21"/>
      <c r="B692" s="21"/>
      <c r="C692" s="22"/>
      <c r="D692" s="18"/>
      <c r="E692" s="18"/>
      <c r="F692" s="1"/>
      <c r="G692" s="16"/>
      <c r="H692" s="16"/>
      <c r="I692" s="15"/>
    </row>
    <row r="693" spans="1:9">
      <c r="A693" s="21"/>
      <c r="B693" s="21"/>
      <c r="C693" s="22"/>
      <c r="D693" s="18"/>
      <c r="E693" s="18"/>
      <c r="F693" s="1"/>
      <c r="G693" s="16"/>
      <c r="H693" s="16"/>
      <c r="I693" s="15"/>
    </row>
    <row r="694" spans="1:9">
      <c r="A694" s="21"/>
      <c r="B694" s="21"/>
      <c r="C694" s="22"/>
      <c r="D694" s="18"/>
      <c r="E694" s="18"/>
      <c r="F694" s="1"/>
      <c r="G694" s="16"/>
      <c r="H694" s="16"/>
      <c r="I694" s="15"/>
    </row>
    <row r="695" spans="1:9">
      <c r="A695" s="21"/>
      <c r="B695" s="21"/>
      <c r="C695" s="22"/>
      <c r="D695" s="18"/>
      <c r="E695" s="18"/>
      <c r="F695" s="1"/>
      <c r="G695" s="16"/>
      <c r="H695" s="16"/>
      <c r="I695" s="15"/>
    </row>
    <row r="696" spans="1:9">
      <c r="A696" s="21"/>
      <c r="B696" s="21"/>
      <c r="C696" s="22"/>
      <c r="D696" s="18"/>
      <c r="E696" s="18"/>
      <c r="F696" s="1"/>
      <c r="G696" s="16"/>
      <c r="H696" s="16"/>
      <c r="I696" s="15"/>
    </row>
    <row r="697" spans="1:9">
      <c r="A697" s="21"/>
      <c r="B697" s="21"/>
      <c r="C697" s="22"/>
      <c r="D697" s="18"/>
      <c r="E697" s="18"/>
      <c r="F697" s="1"/>
      <c r="G697" s="16"/>
      <c r="H697" s="16"/>
      <c r="I697" s="15"/>
    </row>
    <row r="698" spans="1:9">
      <c r="A698" s="21"/>
      <c r="B698" s="21"/>
      <c r="C698" s="22"/>
      <c r="D698" s="18"/>
      <c r="E698" s="18"/>
      <c r="F698" s="1"/>
      <c r="G698" s="16"/>
      <c r="H698" s="16"/>
      <c r="I698" s="15"/>
    </row>
    <row r="699" spans="1:9">
      <c r="A699" s="21"/>
      <c r="B699" s="21"/>
      <c r="C699" s="22"/>
      <c r="D699" s="18"/>
      <c r="E699" s="18"/>
      <c r="F699" s="1"/>
      <c r="G699" s="16"/>
      <c r="H699" s="16"/>
      <c r="I699" s="15"/>
    </row>
    <row r="700" spans="1:9">
      <c r="A700" s="21"/>
      <c r="B700" s="21"/>
      <c r="C700" s="22"/>
      <c r="D700" s="18"/>
      <c r="E700" s="18"/>
      <c r="F700" s="1"/>
      <c r="G700" s="16"/>
      <c r="H700" s="16"/>
      <c r="I700" s="15"/>
    </row>
    <row r="701" spans="1:9">
      <c r="A701" s="21"/>
      <c r="B701" s="21"/>
      <c r="C701" s="22"/>
      <c r="D701" s="18"/>
      <c r="E701" s="18"/>
      <c r="F701" s="1"/>
      <c r="G701" s="16"/>
      <c r="H701" s="16"/>
      <c r="I701" s="15"/>
    </row>
    <row r="702" spans="1:9">
      <c r="A702" s="21"/>
      <c r="B702" s="21"/>
      <c r="C702" s="22"/>
      <c r="D702" s="18"/>
      <c r="E702" s="18"/>
      <c r="F702" s="1"/>
      <c r="G702" s="16"/>
      <c r="H702" s="16"/>
      <c r="I702" s="15"/>
    </row>
    <row r="703" spans="1:9">
      <c r="A703" s="21"/>
      <c r="B703" s="21"/>
      <c r="C703" s="22"/>
      <c r="D703" s="18"/>
      <c r="E703" s="18"/>
      <c r="F703" s="1"/>
      <c r="G703" s="16"/>
      <c r="H703" s="16"/>
      <c r="I703" s="15"/>
    </row>
    <row r="704" spans="1:9">
      <c r="A704" s="21"/>
      <c r="B704" s="21"/>
      <c r="C704" s="22"/>
      <c r="D704" s="18"/>
      <c r="E704" s="18"/>
      <c r="F704" s="1"/>
      <c r="G704" s="16"/>
      <c r="H704" s="16"/>
      <c r="I704" s="15"/>
    </row>
    <row r="705" spans="1:9">
      <c r="A705" s="21"/>
      <c r="B705" s="21"/>
      <c r="C705" s="22"/>
      <c r="D705" s="18"/>
      <c r="E705" s="18"/>
      <c r="F705" s="1"/>
      <c r="G705" s="16"/>
      <c r="H705" s="16"/>
      <c r="I705" s="15"/>
    </row>
    <row r="706" spans="1:9">
      <c r="A706" s="21"/>
      <c r="B706" s="21"/>
      <c r="C706" s="22"/>
      <c r="D706" s="18"/>
      <c r="E706" s="18"/>
      <c r="F706" s="1"/>
      <c r="G706" s="16"/>
      <c r="H706" s="16"/>
      <c r="I706" s="15"/>
    </row>
    <row r="707" spans="1:9">
      <c r="A707" s="21"/>
      <c r="B707" s="21"/>
      <c r="C707" s="22"/>
      <c r="D707" s="18"/>
      <c r="E707" s="18"/>
      <c r="F707" s="1"/>
      <c r="G707" s="16"/>
      <c r="H707" s="16"/>
      <c r="I707" s="15"/>
    </row>
    <row r="708" spans="1:9">
      <c r="A708" s="21"/>
      <c r="B708" s="21"/>
      <c r="C708" s="22"/>
      <c r="D708" s="18"/>
      <c r="E708" s="18"/>
      <c r="F708" s="1"/>
      <c r="G708" s="16"/>
      <c r="H708" s="16"/>
      <c r="I708" s="15"/>
    </row>
    <row r="709" spans="1:9">
      <c r="A709" s="21"/>
      <c r="B709" s="21"/>
      <c r="C709" s="22"/>
      <c r="D709" s="18"/>
      <c r="E709" s="18"/>
      <c r="F709" s="1"/>
      <c r="G709" s="16"/>
      <c r="H709" s="16"/>
      <c r="I709" s="15"/>
    </row>
    <row r="710" spans="1:9">
      <c r="A710" s="21"/>
      <c r="B710" s="21"/>
      <c r="C710" s="22"/>
      <c r="D710" s="18"/>
      <c r="E710" s="18"/>
      <c r="F710" s="1"/>
      <c r="G710" s="16"/>
      <c r="H710" s="16"/>
      <c r="I710" s="15"/>
    </row>
    <row r="711" spans="1:9">
      <c r="A711" s="21"/>
      <c r="B711" s="21"/>
      <c r="C711" s="22"/>
      <c r="D711" s="18"/>
      <c r="E711" s="18"/>
      <c r="F711" s="1"/>
      <c r="G711" s="16"/>
      <c r="H711" s="16"/>
      <c r="I711" s="15"/>
    </row>
    <row r="712" spans="1:9">
      <c r="A712" s="21"/>
      <c r="B712" s="21"/>
      <c r="C712" s="22"/>
      <c r="D712" s="18"/>
      <c r="E712" s="18"/>
      <c r="F712" s="1"/>
      <c r="G712" s="16"/>
      <c r="H712" s="16"/>
      <c r="I712" s="15"/>
    </row>
    <row r="713" spans="1:9">
      <c r="A713" s="21"/>
      <c r="B713" s="21"/>
      <c r="C713" s="22"/>
      <c r="D713" s="18"/>
      <c r="E713" s="18"/>
      <c r="F713" s="1"/>
      <c r="G713" s="16"/>
      <c r="H713" s="16"/>
      <c r="I713" s="15"/>
    </row>
    <row r="714" spans="1:9">
      <c r="A714" s="21"/>
      <c r="B714" s="21"/>
      <c r="C714" s="22"/>
      <c r="D714" s="18"/>
      <c r="E714" s="18"/>
      <c r="F714" s="1"/>
      <c r="G714" s="16"/>
      <c r="H714" s="16"/>
      <c r="I714" s="15"/>
    </row>
    <row r="715" spans="1:9">
      <c r="A715" s="21"/>
      <c r="B715" s="21"/>
      <c r="C715" s="22"/>
      <c r="D715" s="18"/>
      <c r="E715" s="18"/>
      <c r="F715" s="1"/>
      <c r="G715" s="16"/>
      <c r="H715" s="16"/>
      <c r="I715" s="15"/>
    </row>
    <row r="716" spans="1:9">
      <c r="A716" s="21"/>
      <c r="B716" s="21"/>
      <c r="C716" s="22"/>
      <c r="D716" s="18"/>
      <c r="E716" s="18"/>
      <c r="F716" s="1"/>
      <c r="G716" s="16"/>
      <c r="H716" s="16"/>
      <c r="I716" s="15"/>
    </row>
    <row r="717" spans="1:9">
      <c r="A717" s="21"/>
      <c r="B717" s="21"/>
      <c r="C717" s="22"/>
      <c r="D717" s="18"/>
      <c r="E717" s="18"/>
      <c r="F717" s="1"/>
      <c r="G717" s="16"/>
      <c r="H717" s="16"/>
      <c r="I717" s="15"/>
    </row>
    <row r="718" spans="1:9">
      <c r="A718" s="21"/>
      <c r="B718" s="21"/>
      <c r="C718" s="22"/>
      <c r="D718" s="18"/>
      <c r="E718" s="18"/>
      <c r="F718" s="1"/>
      <c r="G718" s="16"/>
      <c r="H718" s="16"/>
      <c r="I718" s="15"/>
    </row>
    <row r="719" spans="1:9">
      <c r="A719" s="21"/>
      <c r="B719" s="21"/>
      <c r="C719" s="22"/>
      <c r="D719" s="18"/>
      <c r="E719" s="18"/>
      <c r="F719" s="1"/>
      <c r="G719" s="16"/>
      <c r="H719" s="16"/>
      <c r="I719" s="15"/>
    </row>
    <row r="720" spans="1:9">
      <c r="A720" s="21"/>
      <c r="B720" s="21"/>
      <c r="C720" s="22"/>
      <c r="D720" s="18"/>
      <c r="E720" s="18"/>
      <c r="F720" s="1"/>
      <c r="G720" s="16"/>
      <c r="H720" s="16"/>
      <c r="I720" s="15"/>
    </row>
  </sheetData>
  <autoFilter ref="A1:I651"/>
  <mergeCells count="43">
    <mergeCell ref="F654:G654"/>
    <mergeCell ref="F655:G655"/>
    <mergeCell ref="A143:I143"/>
    <mergeCell ref="A150:I150"/>
    <mergeCell ref="A154:I154"/>
    <mergeCell ref="A166:I166"/>
    <mergeCell ref="A175:I175"/>
    <mergeCell ref="A217:I217"/>
    <mergeCell ref="A235:I235"/>
    <mergeCell ref="A247:I247"/>
    <mergeCell ref="F653:G653"/>
    <mergeCell ref="A2:I2"/>
    <mergeCell ref="A26:I26"/>
    <mergeCell ref="A47:I47"/>
    <mergeCell ref="A63:I63"/>
    <mergeCell ref="A93:I93"/>
    <mergeCell ref="A97:I97"/>
    <mergeCell ref="A111:I111"/>
    <mergeCell ref="A118:I118"/>
    <mergeCell ref="A136:I136"/>
    <mergeCell ref="A485:I485"/>
    <mergeCell ref="A258:I258"/>
    <mergeCell ref="A263:I263"/>
    <mergeCell ref="A295:I295"/>
    <mergeCell ref="A307:I307"/>
    <mergeCell ref="A289:I289"/>
    <mergeCell ref="A652:I652"/>
    <mergeCell ref="A580:I580"/>
    <mergeCell ref="A600:I600"/>
    <mergeCell ref="A610:I610"/>
    <mergeCell ref="A627:I627"/>
    <mergeCell ref="A534:I534"/>
    <mergeCell ref="A542:I542"/>
    <mergeCell ref="A553:I553"/>
    <mergeCell ref="A557:I557"/>
    <mergeCell ref="A589:I589"/>
    <mergeCell ref="A13:I13"/>
    <mergeCell ref="A19:I19"/>
    <mergeCell ref="A450:I450"/>
    <mergeCell ref="A469:I469"/>
    <mergeCell ref="A326:I326"/>
    <mergeCell ref="A389:I389"/>
    <mergeCell ref="A418:I418"/>
  </mergeCells>
  <phoneticPr fontId="4" type="noConversion"/>
  <pageMargins left="0.5" right="0.5" top="1" bottom="1" header="0.5" footer="0.5"/>
  <pageSetup scale="66" fitToHeight="34" orientation="portrait" horizontalDpi="525" verticalDpi="525" r:id="rId1"/>
  <headerFooter alignWithMargins="0">
    <oddHeader>&amp;C&amp;"Arial,Regular"&amp;18Hesperia Unified School District
INSTRUCTIONAL OFFICE SUPPLY BID #11-116</oddHeader>
    <oddFooter>&amp;L&amp;"Arial,Regular"HUSD INSTRUCTIONAL OFFICE
SUPPLY BID #11-116
Revised: 7/11/2012&amp;R&amp;"Arial,Regular"SOUTHWEST SCHOOL SUPPLY
VENDOR 001504-02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Bid Recap Sheet</vt:lpstr>
      <vt:lpstr>Index</vt:lpstr>
      <vt:lpstr>Fax Coversheet</vt:lpstr>
      <vt:lpstr>SOUTHWEST</vt:lpstr>
      <vt:lpstr>SOUTHWEST!Print_Area</vt:lpstr>
      <vt:lpstr>SOUTHWEST!Print_Titles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Mac 5200</dc:creator>
  <cp:lastModifiedBy>Admin</cp:lastModifiedBy>
  <cp:lastPrinted>2011-06-20T15:11:15Z</cp:lastPrinted>
  <dcterms:created xsi:type="dcterms:W3CDTF">1999-01-14T17:07:00Z</dcterms:created>
  <dcterms:modified xsi:type="dcterms:W3CDTF">2013-08-13T19:13:24Z</dcterms:modified>
</cp:coreProperties>
</file>